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owaczyk9232\Desktop\BASIA\2026\Infrastruktura\1826ZP2026\"/>
    </mc:Choice>
  </mc:AlternateContent>
  <xr:revisionPtr revIDLastSave="0" documentId="13_ncr:1_{8A9282B7-455C-4820-A5C0-AF5E85F2E7F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Głogów" sheetId="13" r:id="rId1"/>
  </sheets>
  <definedNames>
    <definedName name="_xlnm.Print_Area" localSheetId="0">Głogów!$A$1:$M$64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46" i="13" l="1"/>
  <c r="H45" i="13"/>
  <c r="H30" i="13"/>
  <c r="H29" i="13"/>
  <c r="H14" i="13"/>
  <c r="H54" i="13" l="1"/>
  <c r="H53" i="13"/>
  <c r="H52" i="13"/>
  <c r="H51" i="13"/>
  <c r="H50" i="13"/>
  <c r="H49" i="13"/>
  <c r="H47" i="13"/>
  <c r="H44" i="13"/>
  <c r="H43" i="13"/>
  <c r="H42" i="13"/>
  <c r="H41" i="13"/>
  <c r="H40" i="13"/>
  <c r="H39" i="13"/>
  <c r="H37" i="13"/>
  <c r="H36" i="13"/>
  <c r="H35" i="13"/>
  <c r="H34" i="13"/>
  <c r="H33" i="13"/>
  <c r="H32" i="13"/>
  <c r="H31" i="13"/>
  <c r="H28" i="13"/>
  <c r="H27" i="13"/>
  <c r="H26" i="13"/>
  <c r="H25" i="13"/>
  <c r="H24" i="13"/>
  <c r="H23" i="13"/>
  <c r="H21" i="13"/>
  <c r="H20" i="13"/>
  <c r="H19" i="13"/>
  <c r="H17" i="13"/>
  <c r="H16" i="13"/>
  <c r="H15" i="13"/>
  <c r="A15" i="13"/>
  <c r="H55" i="13" l="1"/>
</calcChain>
</file>

<file path=xl/sharedStrings.xml><?xml version="1.0" encoding="utf-8"?>
<sst xmlns="http://schemas.openxmlformats.org/spreadsheetml/2006/main" count="102" uniqueCount="80">
  <si>
    <t>L.p.</t>
  </si>
  <si>
    <t>RAZEM</t>
  </si>
  <si>
    <t>1.</t>
  </si>
  <si>
    <t xml:space="preserve">            Podpis i pieczęć wykonawcy</t>
  </si>
  <si>
    <t>……………………………………………</t>
  </si>
  <si>
    <t>17.</t>
  </si>
  <si>
    <t>I</t>
  </si>
  <si>
    <t>II</t>
  </si>
  <si>
    <t>podłączenie urządzenia   (grzewczego lub wentylacyjnego)</t>
  </si>
  <si>
    <t>za każdy przewód-kanał     (bez względu na wymiar  np. w sztabach)</t>
  </si>
  <si>
    <t>Bud nr 2</t>
  </si>
  <si>
    <t>Bud nr 3</t>
  </si>
  <si>
    <t>Bud nr 4</t>
  </si>
  <si>
    <t>Bud nr 5</t>
  </si>
  <si>
    <t>Bud nr 6</t>
  </si>
  <si>
    <t>Bud nr 7</t>
  </si>
  <si>
    <t>Bud nr 12</t>
  </si>
  <si>
    <t>Bud nr 13</t>
  </si>
  <si>
    <t>Bud nr 17</t>
  </si>
  <si>
    <t>Bud nr 20</t>
  </si>
  <si>
    <t>Bud nr 21</t>
  </si>
  <si>
    <t>Bud nr 28</t>
  </si>
  <si>
    <t>Bud nr 31</t>
  </si>
  <si>
    <t>Bud nr 32</t>
  </si>
  <si>
    <t>Bud nr 33</t>
  </si>
  <si>
    <t>Bud nr 34</t>
  </si>
  <si>
    <t>Bud nr 36</t>
  </si>
  <si>
    <t>Bud nr 43</t>
  </si>
  <si>
    <t>Bud nr 44</t>
  </si>
  <si>
    <t>Bud nr 45</t>
  </si>
  <si>
    <t>Bud nr 48</t>
  </si>
  <si>
    <t>Bud nr 54</t>
  </si>
  <si>
    <t>Bud nr 63</t>
  </si>
  <si>
    <t>Bud nr 11</t>
  </si>
  <si>
    <t>Bud nr 16</t>
  </si>
  <si>
    <t>Bud nr 18</t>
  </si>
  <si>
    <t>Bud nr 19</t>
  </si>
  <si>
    <t>Bud nr 29</t>
  </si>
  <si>
    <t xml:space="preserve">Kopleks 2245 Głogów </t>
  </si>
  <si>
    <t xml:space="preserve">kompleks 2254 Widziszów </t>
  </si>
  <si>
    <t>Kompleks 3992 Serby</t>
  </si>
  <si>
    <t xml:space="preserve">        Wyszczególnienie                                              nr bud./kompleks  rodzaj budynku</t>
  </si>
  <si>
    <t xml:space="preserve">kanały do 3 kondygnacji                    (bez względu na wys.) </t>
  </si>
  <si>
    <t>kanały w bud. powyżej 3 kondygnacji (ilość powyżej)</t>
  </si>
  <si>
    <t>Krotność przeglądu  w roku</t>
  </si>
  <si>
    <t>III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</si>
  <si>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</si>
  <si>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</si>
  <si>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</si>
  <si>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</si>
  <si>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</si>
  <si>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</si>
  <si>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</si>
  <si>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</si>
  <si>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</si>
  <si>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</si>
  <si>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</si>
  <si>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</si>
  <si>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</si>
  <si>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</si>
  <si>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18.</t>
  </si>
  <si>
    <t>19.</t>
  </si>
  <si>
    <t>20.</t>
  </si>
  <si>
    <t>21.</t>
  </si>
  <si>
    <t>22.</t>
  </si>
  <si>
    <t>23.</t>
  </si>
  <si>
    <t>24.</t>
  </si>
  <si>
    <t>Razem</t>
  </si>
  <si>
    <t>Bud nr 35</t>
  </si>
  <si>
    <t xml:space="preserve">Bud nr 17         </t>
  </si>
  <si>
    <t>16.</t>
  </si>
  <si>
    <t>FORMULARZ CENOWY nr 5</t>
  </si>
  <si>
    <t>Sekcja Obsługi Infrastruktury Głogów - 2026 r.</t>
  </si>
  <si>
    <t>Przeprowadzenie okresowej kontroli polegającej na sprawdzeniu stanu technicznego przewodów kominowych (dymowych, spalinowych, wentylacyjnych-grawitacyjnych) z wprowadzeniem danych do CEEB, Art. 62.1.1c ustawy Prawo Budowlane Dz. U. 2025.418 t.j</t>
  </si>
  <si>
    <t>Cena          netto              przeglądu                1 kanału [zł]</t>
  </si>
  <si>
    <t>Wartość         netto             [zł]           [kol. 8 x 9]</t>
  </si>
  <si>
    <t>Stawka podatku VAT  [%]</t>
  </si>
  <si>
    <t>Wartość podatku VAT [zł]                   [kol. 10 x 11]</t>
  </si>
  <si>
    <t>Wartość brutto [zł]                  [kol. 10 + 12]</t>
  </si>
  <si>
    <t>Załacznik nr 1e do umowy / 2e do zaproszenia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</si>
</sst>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  <charset val="238"/>
    </font>
    <font>
      <sz val="13"/>
      <name val="Arial"/>
      <family val="2"/>
      <charset val="238"/>
    </font>
    <font>
      <b/>
      <sz val="13"/>
      <name val="Arial"/>
      <family val="2"/>
      <charset val="238"/>
    </font>
    <font>
      <b/>
      <sz val="13"/>
      <name val="Arial CE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i/>
      <sz val="10"/>
      <name val="Arial CE"/>
      <family val="2"/>
      <charset val="238"/>
    </font>
    <font>
      <i/>
      <sz val="10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name val="Arial CE"/>
      <family val="2"/>
      <charset val="238"/>
    </font>
    <font>
      <sz val="11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8DDA6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0" xfId="0" applyBorder="1"/>
    <xf numFmtId="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Protection="1">
      <protection locked="0"/>
    </xf>
    <xf numFmtId="0" fontId="8" fillId="0" borderId="6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textRotation="90" wrapText="1"/>
    </xf>
    <xf numFmtId="0" fontId="11" fillId="0" borderId="6" xfId="0" applyFont="1" applyBorder="1" applyAlignment="1">
      <alignment horizontal="left" vertical="center" textRotation="90" wrapText="1"/>
    </xf>
    <xf numFmtId="0" fontId="11" fillId="0" borderId="6" xfId="0" applyFont="1" applyBorder="1" applyAlignment="1">
      <alignment horizontal="center" vertical="center" textRotation="90" wrapText="1"/>
    </xf>
    <xf numFmtId="1" fontId="7" fillId="2" borderId="5" xfId="0" applyNumberFormat="1" applyFont="1" applyFill="1" applyBorder="1" applyAlignment="1">
      <alignment horizontal="center" vertical="center" wrapText="1"/>
    </xf>
    <xf numFmtId="1" fontId="12" fillId="2" borderId="5" xfId="0" applyNumberFormat="1" applyFont="1" applyFill="1" applyBorder="1" applyAlignment="1">
      <alignment horizontal="center" vertical="center" wrapText="1"/>
    </xf>
    <xf numFmtId="1" fontId="13" fillId="2" borderId="5" xfId="0" applyNumberFormat="1" applyFont="1" applyFill="1" applyBorder="1" applyAlignment="1">
      <alignment horizontal="center" vertical="center" wrapText="1"/>
    </xf>
    <xf numFmtId="1" fontId="10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 vertical="center"/>
    </xf>
    <xf numFmtId="1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Fill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 wrapText="1"/>
    </xf>
    <xf numFmtId="1" fontId="7" fillId="0" borderId="4" xfId="0" applyNumberFormat="1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15" fillId="0" borderId="2" xfId="0" applyFont="1" applyBorder="1" applyAlignment="1">
      <alignment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4" xfId="0" applyFont="1" applyBorder="1" applyAlignment="1">
      <alignment vertical="center" wrapText="1"/>
    </xf>
    <xf numFmtId="0" fontId="15" fillId="0" borderId="4" xfId="0" applyFont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6" xfId="0" applyFont="1" applyFill="1" applyBorder="1" applyAlignment="1">
      <alignment horizontal="center" vertical="center"/>
    </xf>
    <xf numFmtId="0" fontId="7" fillId="0" borderId="0" xfId="0" applyFont="1"/>
    <xf numFmtId="2" fontId="2" fillId="0" borderId="10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5" fillId="3" borderId="1" xfId="0" applyFont="1" applyFill="1" applyBorder="1" applyAlignment="1">
      <alignment vertical="center" wrapText="1"/>
    </xf>
    <xf numFmtId="0" fontId="15" fillId="3" borderId="1" xfId="0" applyFont="1" applyFill="1" applyBorder="1" applyAlignment="1">
      <alignment horizontal="center" vertical="center" wrapText="1"/>
    </xf>
    <xf numFmtId="1" fontId="7" fillId="3" borderId="1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3" borderId="13" xfId="0" applyFont="1" applyFill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/>
    </xf>
    <xf numFmtId="0" fontId="0" fillId="0" borderId="0" xfId="0" applyAlignment="1"/>
    <xf numFmtId="0" fontId="8" fillId="0" borderId="18" xfId="0" applyFont="1" applyFill="1" applyBorder="1" applyAlignment="1">
      <alignment horizontal="center"/>
    </xf>
    <xf numFmtId="0" fontId="8" fillId="0" borderId="19" xfId="0" applyFont="1" applyFill="1" applyBorder="1" applyAlignment="1">
      <alignment horizontal="center" vertical="center"/>
    </xf>
    <xf numFmtId="0" fontId="0" fillId="0" borderId="9" xfId="0" applyBorder="1"/>
    <xf numFmtId="0" fontId="7" fillId="0" borderId="0" xfId="0" applyFont="1" applyAlignment="1">
      <alignment horizontal="center"/>
    </xf>
    <xf numFmtId="0" fontId="14" fillId="2" borderId="22" xfId="0" applyFont="1" applyFill="1" applyBorder="1" applyAlignment="1">
      <alignment horizontal="center" vertical="center"/>
    </xf>
    <xf numFmtId="2" fontId="10" fillId="0" borderId="23" xfId="0" applyNumberFormat="1" applyFont="1" applyFill="1" applyBorder="1" applyAlignment="1">
      <alignment horizontal="center"/>
    </xf>
    <xf numFmtId="2" fontId="10" fillId="3" borderId="23" xfId="0" applyNumberFormat="1" applyFont="1" applyFill="1" applyBorder="1" applyAlignment="1">
      <alignment horizontal="center"/>
    </xf>
    <xf numFmtId="2" fontId="10" fillId="0" borderId="23" xfId="0" applyNumberFormat="1" applyFont="1" applyFill="1" applyBorder="1" applyAlignment="1">
      <alignment horizontal="center" vertical="center"/>
    </xf>
    <xf numFmtId="2" fontId="3" fillId="0" borderId="21" xfId="0" applyNumberFormat="1" applyFont="1" applyFill="1" applyBorder="1" applyAlignment="1">
      <alignment horizontal="center" vertical="center"/>
    </xf>
    <xf numFmtId="0" fontId="11" fillId="0" borderId="25" xfId="0" applyFont="1" applyBorder="1" applyAlignment="1">
      <alignment horizontal="center" vertical="center" textRotation="90"/>
    </xf>
    <xf numFmtId="0" fontId="10" fillId="0" borderId="25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0" fillId="0" borderId="27" xfId="0" applyBorder="1"/>
    <xf numFmtId="0" fontId="10" fillId="2" borderId="3" xfId="0" applyFont="1" applyFill="1" applyBorder="1" applyAlignment="1">
      <alignment horizontal="left" vertical="center" wrapText="1"/>
    </xf>
    <xf numFmtId="0" fontId="10" fillId="2" borderId="12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0" fontId="10" fillId="2" borderId="7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16" fillId="0" borderId="0" xfId="0" applyFont="1" applyBorder="1"/>
    <xf numFmtId="2" fontId="10" fillId="4" borderId="23" xfId="0" applyNumberFormat="1" applyFont="1" applyFill="1" applyBorder="1" applyAlignment="1">
      <alignment horizontal="center"/>
    </xf>
    <xf numFmtId="1" fontId="10" fillId="4" borderId="1" xfId="0" applyNumberFormat="1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/>
    </xf>
    <xf numFmtId="0" fontId="16" fillId="4" borderId="0" xfId="0" applyFont="1" applyFill="1" applyBorder="1"/>
    <xf numFmtId="0" fontId="10" fillId="0" borderId="11" xfId="0" applyFont="1" applyBorder="1" applyAlignment="1">
      <alignment horizontal="center" vertical="center"/>
    </xf>
    <xf numFmtId="0" fontId="16" fillId="0" borderId="0" xfId="0" applyFont="1" applyAlignment="1">
      <alignment horizontal="right"/>
    </xf>
    <xf numFmtId="0" fontId="10" fillId="0" borderId="0" xfId="0" applyFont="1" applyAlignment="1" applyProtection="1">
      <alignment horizontal="right"/>
      <protection locked="0"/>
    </xf>
    <xf numFmtId="0" fontId="7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wrapText="1"/>
    </xf>
    <xf numFmtId="0" fontId="10" fillId="2" borderId="8" xfId="0" applyFont="1" applyFill="1" applyBorder="1" applyAlignment="1">
      <alignment horizontal="center" wrapText="1"/>
    </xf>
    <xf numFmtId="0" fontId="10" fillId="2" borderId="24" xfId="0" applyFont="1" applyFill="1" applyBorder="1" applyAlignment="1">
      <alignment horizont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8DD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1466850</xdr:colOff>
      <xdr:row>54</xdr:row>
      <xdr:rowOff>9525</xdr:rowOff>
    </xdr:from>
    <xdr:to>
      <xdr:col>1</xdr:col>
      <xdr:colOff>1543050</xdr:colOff>
      <xdr:row>55</xdr:row>
      <xdr:rowOff>76200</xdr:rowOff>
    </xdr:to>
    <xdr:sp macro="" textlink="">
      <xdr:nvSpPr>
        <xdr:cNvPr id="42971" name="Text Box 1">
          <a:extLst>
            <a:ext uri="{FF2B5EF4-FFF2-40B4-BE49-F238E27FC236}">
              <a16:creationId xmlns:a16="http://schemas.microsoft.com/office/drawing/2014/main" id="{00000000-0008-0000-0100-0000DBA70000}"/>
            </a:ext>
          </a:extLst>
        </xdr:cNvPr>
        <xdr:cNvSpPr txBox="1">
          <a:spLocks noChangeArrowheads="1"/>
        </xdr:cNvSpPr>
      </xdr:nvSpPr>
      <xdr:spPr bwMode="auto">
        <a:xfrm>
          <a:off x="1743075" y="13754100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50</xdr:row>
      <xdr:rowOff>0</xdr:rowOff>
    </xdr:from>
    <xdr:to>
      <xdr:col>1</xdr:col>
      <xdr:colOff>19050</xdr:colOff>
      <xdr:row>51</xdr:row>
      <xdr:rowOff>19050</xdr:rowOff>
    </xdr:to>
    <xdr:sp macro="" textlink="">
      <xdr:nvSpPr>
        <xdr:cNvPr id="42972" name="Text Box 1">
          <a:extLst>
            <a:ext uri="{FF2B5EF4-FFF2-40B4-BE49-F238E27FC236}">
              <a16:creationId xmlns:a16="http://schemas.microsoft.com/office/drawing/2014/main" id="{00000000-0008-0000-0100-0000DCA70000}"/>
            </a:ext>
          </a:extLst>
        </xdr:cNvPr>
        <xdr:cNvSpPr txBox="1">
          <a:spLocks noChangeArrowheads="1"/>
        </xdr:cNvSpPr>
      </xdr:nvSpPr>
      <xdr:spPr bwMode="auto">
        <a:xfrm>
          <a:off x="219075" y="12973050"/>
          <a:ext cx="762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50</xdr:row>
      <xdr:rowOff>0</xdr:rowOff>
    </xdr:from>
    <xdr:to>
      <xdr:col>1</xdr:col>
      <xdr:colOff>19050</xdr:colOff>
      <xdr:row>51</xdr:row>
      <xdr:rowOff>19050</xdr:rowOff>
    </xdr:to>
    <xdr:sp macro="" textlink="">
      <xdr:nvSpPr>
        <xdr:cNvPr id="42973" name="Text Box 39">
          <a:extLst>
            <a:ext uri="{FF2B5EF4-FFF2-40B4-BE49-F238E27FC236}">
              <a16:creationId xmlns:a16="http://schemas.microsoft.com/office/drawing/2014/main" id="{00000000-0008-0000-0100-0000DDA70000}"/>
            </a:ext>
          </a:extLst>
        </xdr:cNvPr>
        <xdr:cNvSpPr txBox="1">
          <a:spLocks noChangeArrowheads="1"/>
        </xdr:cNvSpPr>
      </xdr:nvSpPr>
      <xdr:spPr bwMode="auto">
        <a:xfrm>
          <a:off x="219075" y="12973050"/>
          <a:ext cx="762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257175</xdr:colOff>
      <xdr:row>22</xdr:row>
      <xdr:rowOff>190500</xdr:rowOff>
    </xdr:from>
    <xdr:to>
      <xdr:col>1</xdr:col>
      <xdr:colOff>104775</xdr:colOff>
      <xdr:row>25</xdr:row>
      <xdr:rowOff>123825</xdr:rowOff>
    </xdr:to>
    <xdr:sp macro="" textlink="">
      <xdr:nvSpPr>
        <xdr:cNvPr id="42974" name="Text Box 1">
          <a:extLst>
            <a:ext uri="{FF2B5EF4-FFF2-40B4-BE49-F238E27FC236}">
              <a16:creationId xmlns:a16="http://schemas.microsoft.com/office/drawing/2014/main" id="{00000000-0008-0000-0100-0000DEA70000}"/>
            </a:ext>
          </a:extLst>
        </xdr:cNvPr>
        <xdr:cNvSpPr txBox="1">
          <a:spLocks noChangeArrowheads="1"/>
        </xdr:cNvSpPr>
      </xdr:nvSpPr>
      <xdr:spPr bwMode="auto">
        <a:xfrm flipV="1">
          <a:off x="257175" y="7467600"/>
          <a:ext cx="12382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209550</xdr:colOff>
      <xdr:row>20</xdr:row>
      <xdr:rowOff>104775</xdr:rowOff>
    </xdr:from>
    <xdr:to>
      <xdr:col>1</xdr:col>
      <xdr:colOff>9525</xdr:colOff>
      <xdr:row>21</xdr:row>
      <xdr:rowOff>152400</xdr:rowOff>
    </xdr:to>
    <xdr:sp macro="" textlink="">
      <xdr:nvSpPr>
        <xdr:cNvPr id="42975" name="Text Box 39">
          <a:extLst>
            <a:ext uri="{FF2B5EF4-FFF2-40B4-BE49-F238E27FC236}">
              <a16:creationId xmlns:a16="http://schemas.microsoft.com/office/drawing/2014/main" id="{00000000-0008-0000-0100-0000DFA70000}"/>
            </a:ext>
          </a:extLst>
        </xdr:cNvPr>
        <xdr:cNvSpPr txBox="1">
          <a:spLocks noChangeArrowheads="1"/>
        </xdr:cNvSpPr>
      </xdr:nvSpPr>
      <xdr:spPr bwMode="auto">
        <a:xfrm>
          <a:off x="209550" y="7000875"/>
          <a:ext cx="7620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</xdr:row>
      <xdr:rowOff>0</xdr:rowOff>
    </xdr:from>
    <xdr:to>
      <xdr:col>1</xdr:col>
      <xdr:colOff>19050</xdr:colOff>
      <xdr:row>8</xdr:row>
      <xdr:rowOff>57150</xdr:rowOff>
    </xdr:to>
    <xdr:sp macro="" textlink="">
      <xdr:nvSpPr>
        <xdr:cNvPr id="42976" name="Text Box 1">
          <a:extLst>
            <a:ext uri="{FF2B5EF4-FFF2-40B4-BE49-F238E27FC236}">
              <a16:creationId xmlns:a16="http://schemas.microsoft.com/office/drawing/2014/main" id="{00000000-0008-0000-0100-0000E0A70000}"/>
            </a:ext>
          </a:extLst>
        </xdr:cNvPr>
        <xdr:cNvSpPr txBox="1">
          <a:spLocks noChangeArrowheads="1"/>
        </xdr:cNvSpPr>
      </xdr:nvSpPr>
      <xdr:spPr bwMode="auto">
        <a:xfrm>
          <a:off x="219075" y="1209675"/>
          <a:ext cx="762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104775</xdr:rowOff>
    </xdr:from>
    <xdr:to>
      <xdr:col>1</xdr:col>
      <xdr:colOff>19050</xdr:colOff>
      <xdr:row>27</xdr:row>
      <xdr:rowOff>57150</xdr:rowOff>
    </xdr:to>
    <xdr:sp macro="" textlink="">
      <xdr:nvSpPr>
        <xdr:cNvPr id="42977" name="Text Box 2">
          <a:extLst>
            <a:ext uri="{FF2B5EF4-FFF2-40B4-BE49-F238E27FC236}">
              <a16:creationId xmlns:a16="http://schemas.microsoft.com/office/drawing/2014/main" id="{00000000-0008-0000-0100-0000E1A70000}"/>
            </a:ext>
          </a:extLst>
        </xdr:cNvPr>
        <xdr:cNvSpPr txBox="1">
          <a:spLocks noChangeArrowheads="1"/>
        </xdr:cNvSpPr>
      </xdr:nvSpPr>
      <xdr:spPr bwMode="auto">
        <a:xfrm>
          <a:off x="219075" y="2762250"/>
          <a:ext cx="76200" cy="6343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19050</xdr:colOff>
      <xdr:row>22</xdr:row>
      <xdr:rowOff>57150</xdr:rowOff>
    </xdr:to>
    <xdr:sp macro="" textlink="">
      <xdr:nvSpPr>
        <xdr:cNvPr id="42978" name="Text Box 4">
          <a:extLst>
            <a:ext uri="{FF2B5EF4-FFF2-40B4-BE49-F238E27FC236}">
              <a16:creationId xmlns:a16="http://schemas.microsoft.com/office/drawing/2014/main" id="{00000000-0008-0000-0100-0000E2A70000}"/>
            </a:ext>
          </a:extLst>
        </xdr:cNvPr>
        <xdr:cNvSpPr txBox="1">
          <a:spLocks noChangeArrowheads="1"/>
        </xdr:cNvSpPr>
      </xdr:nvSpPr>
      <xdr:spPr bwMode="auto">
        <a:xfrm>
          <a:off x="219075" y="2657475"/>
          <a:ext cx="76200" cy="5210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9525</xdr:colOff>
      <xdr:row>1</xdr:row>
      <xdr:rowOff>9525</xdr:rowOff>
    </xdr:from>
    <xdr:to>
      <xdr:col>3</xdr:col>
      <xdr:colOff>28575</xdr:colOff>
      <xdr:row>7</xdr:row>
      <xdr:rowOff>123825</xdr:rowOff>
    </xdr:to>
    <xdr:sp macro="" textlink="">
      <xdr:nvSpPr>
        <xdr:cNvPr id="10" name="AutoShape 6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>
          <a:spLocks noChangeArrowheads="1"/>
        </xdr:cNvSpPr>
      </xdr:nvSpPr>
      <xdr:spPr bwMode="auto">
        <a:xfrm>
          <a:off x="285750" y="190500"/>
          <a:ext cx="2828925" cy="93345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WYKONAWCA</a:t>
          </a:r>
        </a:p>
        <a:p>
          <a:pPr algn="ctr" rtl="0">
            <a:defRPr sz="1000"/>
          </a:pPr>
          <a:endParaRPr lang="pl-PL" sz="1000" b="1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>
            <a:defRPr sz="1000"/>
          </a:pPr>
          <a:endParaRPr lang="pl-PL" sz="1000" b="1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>
            <a:defRPr sz="1000"/>
          </a:pPr>
          <a:endParaRPr lang="pl-PL" sz="1000" b="1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pieczęć wykonawcy</a:t>
          </a:r>
        </a:p>
      </xdr:txBody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19050</xdr:colOff>
      <xdr:row>22</xdr:row>
      <xdr:rowOff>57150</xdr:rowOff>
    </xdr:to>
    <xdr:sp macro="" textlink="">
      <xdr:nvSpPr>
        <xdr:cNvPr id="42980" name="Text Box 8">
          <a:extLst>
            <a:ext uri="{FF2B5EF4-FFF2-40B4-BE49-F238E27FC236}">
              <a16:creationId xmlns:a16="http://schemas.microsoft.com/office/drawing/2014/main" id="{00000000-0008-0000-0100-0000E4A70000}"/>
            </a:ext>
          </a:extLst>
        </xdr:cNvPr>
        <xdr:cNvSpPr txBox="1">
          <a:spLocks noChangeArrowheads="1"/>
        </xdr:cNvSpPr>
      </xdr:nvSpPr>
      <xdr:spPr bwMode="auto">
        <a:xfrm>
          <a:off x="219075" y="2657475"/>
          <a:ext cx="76200" cy="5210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</xdr:row>
      <xdr:rowOff>0</xdr:rowOff>
    </xdr:from>
    <xdr:to>
      <xdr:col>1</xdr:col>
      <xdr:colOff>19050</xdr:colOff>
      <xdr:row>8</xdr:row>
      <xdr:rowOff>57150</xdr:rowOff>
    </xdr:to>
    <xdr:sp macro="" textlink="">
      <xdr:nvSpPr>
        <xdr:cNvPr id="42981" name="Text Box 15">
          <a:extLst>
            <a:ext uri="{FF2B5EF4-FFF2-40B4-BE49-F238E27FC236}">
              <a16:creationId xmlns:a16="http://schemas.microsoft.com/office/drawing/2014/main" id="{00000000-0008-0000-0100-0000E5A70000}"/>
            </a:ext>
          </a:extLst>
        </xdr:cNvPr>
        <xdr:cNvSpPr txBox="1">
          <a:spLocks noChangeArrowheads="1"/>
        </xdr:cNvSpPr>
      </xdr:nvSpPr>
      <xdr:spPr bwMode="auto">
        <a:xfrm>
          <a:off x="219075" y="1209675"/>
          <a:ext cx="762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</xdr:row>
      <xdr:rowOff>0</xdr:rowOff>
    </xdr:from>
    <xdr:to>
      <xdr:col>1</xdr:col>
      <xdr:colOff>19050</xdr:colOff>
      <xdr:row>8</xdr:row>
      <xdr:rowOff>57150</xdr:rowOff>
    </xdr:to>
    <xdr:sp macro="" textlink="">
      <xdr:nvSpPr>
        <xdr:cNvPr id="42982" name="Text Box 16">
          <a:extLst>
            <a:ext uri="{FF2B5EF4-FFF2-40B4-BE49-F238E27FC236}">
              <a16:creationId xmlns:a16="http://schemas.microsoft.com/office/drawing/2014/main" id="{00000000-0008-0000-0100-0000E6A70000}"/>
            </a:ext>
          </a:extLst>
        </xdr:cNvPr>
        <xdr:cNvSpPr txBox="1">
          <a:spLocks noChangeArrowheads="1"/>
        </xdr:cNvSpPr>
      </xdr:nvSpPr>
      <xdr:spPr bwMode="auto">
        <a:xfrm>
          <a:off x="219075" y="1209675"/>
          <a:ext cx="762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19050</xdr:colOff>
      <xdr:row>22</xdr:row>
      <xdr:rowOff>57150</xdr:rowOff>
    </xdr:to>
    <xdr:sp macro="" textlink="">
      <xdr:nvSpPr>
        <xdr:cNvPr id="42983" name="Text Box 17">
          <a:extLst>
            <a:ext uri="{FF2B5EF4-FFF2-40B4-BE49-F238E27FC236}">
              <a16:creationId xmlns:a16="http://schemas.microsoft.com/office/drawing/2014/main" id="{00000000-0008-0000-0100-0000E7A70000}"/>
            </a:ext>
          </a:extLst>
        </xdr:cNvPr>
        <xdr:cNvSpPr txBox="1">
          <a:spLocks noChangeArrowheads="1"/>
        </xdr:cNvSpPr>
      </xdr:nvSpPr>
      <xdr:spPr bwMode="auto">
        <a:xfrm>
          <a:off x="219075" y="2657475"/>
          <a:ext cx="76200" cy="5210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</xdr:row>
      <xdr:rowOff>0</xdr:rowOff>
    </xdr:from>
    <xdr:to>
      <xdr:col>1</xdr:col>
      <xdr:colOff>19050</xdr:colOff>
      <xdr:row>8</xdr:row>
      <xdr:rowOff>57150</xdr:rowOff>
    </xdr:to>
    <xdr:sp macro="" textlink="">
      <xdr:nvSpPr>
        <xdr:cNvPr id="42984" name="Text Box 39">
          <a:extLst>
            <a:ext uri="{FF2B5EF4-FFF2-40B4-BE49-F238E27FC236}">
              <a16:creationId xmlns:a16="http://schemas.microsoft.com/office/drawing/2014/main" id="{00000000-0008-0000-0100-0000E8A70000}"/>
            </a:ext>
          </a:extLst>
        </xdr:cNvPr>
        <xdr:cNvSpPr txBox="1">
          <a:spLocks noChangeArrowheads="1"/>
        </xdr:cNvSpPr>
      </xdr:nvSpPr>
      <xdr:spPr bwMode="auto">
        <a:xfrm>
          <a:off x="219075" y="1209675"/>
          <a:ext cx="762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104775</xdr:rowOff>
    </xdr:from>
    <xdr:to>
      <xdr:col>1</xdr:col>
      <xdr:colOff>19050</xdr:colOff>
      <xdr:row>27</xdr:row>
      <xdr:rowOff>57150</xdr:rowOff>
    </xdr:to>
    <xdr:sp macro="" textlink="">
      <xdr:nvSpPr>
        <xdr:cNvPr id="42985" name="Text Box 40">
          <a:extLst>
            <a:ext uri="{FF2B5EF4-FFF2-40B4-BE49-F238E27FC236}">
              <a16:creationId xmlns:a16="http://schemas.microsoft.com/office/drawing/2014/main" id="{00000000-0008-0000-0100-0000E9A70000}"/>
            </a:ext>
          </a:extLst>
        </xdr:cNvPr>
        <xdr:cNvSpPr txBox="1">
          <a:spLocks noChangeArrowheads="1"/>
        </xdr:cNvSpPr>
      </xdr:nvSpPr>
      <xdr:spPr bwMode="auto">
        <a:xfrm>
          <a:off x="219075" y="2762250"/>
          <a:ext cx="76200" cy="6343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19050</xdr:colOff>
      <xdr:row>22</xdr:row>
      <xdr:rowOff>57150</xdr:rowOff>
    </xdr:to>
    <xdr:sp macro="" textlink="">
      <xdr:nvSpPr>
        <xdr:cNvPr id="42986" name="Text Box 42">
          <a:extLst>
            <a:ext uri="{FF2B5EF4-FFF2-40B4-BE49-F238E27FC236}">
              <a16:creationId xmlns:a16="http://schemas.microsoft.com/office/drawing/2014/main" id="{00000000-0008-0000-0100-0000EAA70000}"/>
            </a:ext>
          </a:extLst>
        </xdr:cNvPr>
        <xdr:cNvSpPr txBox="1">
          <a:spLocks noChangeArrowheads="1"/>
        </xdr:cNvSpPr>
      </xdr:nvSpPr>
      <xdr:spPr bwMode="auto">
        <a:xfrm>
          <a:off x="219075" y="2657475"/>
          <a:ext cx="76200" cy="5210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19050</xdr:colOff>
      <xdr:row>22</xdr:row>
      <xdr:rowOff>57150</xdr:rowOff>
    </xdr:to>
    <xdr:sp macro="" textlink="">
      <xdr:nvSpPr>
        <xdr:cNvPr id="42988" name="Text Box 46">
          <a:extLst>
            <a:ext uri="{FF2B5EF4-FFF2-40B4-BE49-F238E27FC236}">
              <a16:creationId xmlns:a16="http://schemas.microsoft.com/office/drawing/2014/main" id="{00000000-0008-0000-0100-0000ECA70000}"/>
            </a:ext>
          </a:extLst>
        </xdr:cNvPr>
        <xdr:cNvSpPr txBox="1">
          <a:spLocks noChangeArrowheads="1"/>
        </xdr:cNvSpPr>
      </xdr:nvSpPr>
      <xdr:spPr bwMode="auto">
        <a:xfrm>
          <a:off x="219075" y="2657475"/>
          <a:ext cx="76200" cy="5210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</xdr:row>
      <xdr:rowOff>0</xdr:rowOff>
    </xdr:from>
    <xdr:to>
      <xdr:col>1</xdr:col>
      <xdr:colOff>19050</xdr:colOff>
      <xdr:row>8</xdr:row>
      <xdr:rowOff>57150</xdr:rowOff>
    </xdr:to>
    <xdr:sp macro="" textlink="">
      <xdr:nvSpPr>
        <xdr:cNvPr id="42989" name="Text Box 53">
          <a:extLst>
            <a:ext uri="{FF2B5EF4-FFF2-40B4-BE49-F238E27FC236}">
              <a16:creationId xmlns:a16="http://schemas.microsoft.com/office/drawing/2014/main" id="{00000000-0008-0000-0100-0000EDA70000}"/>
            </a:ext>
          </a:extLst>
        </xdr:cNvPr>
        <xdr:cNvSpPr txBox="1">
          <a:spLocks noChangeArrowheads="1"/>
        </xdr:cNvSpPr>
      </xdr:nvSpPr>
      <xdr:spPr bwMode="auto">
        <a:xfrm>
          <a:off x="219075" y="1209675"/>
          <a:ext cx="762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</xdr:row>
      <xdr:rowOff>0</xdr:rowOff>
    </xdr:from>
    <xdr:to>
      <xdr:col>1</xdr:col>
      <xdr:colOff>19050</xdr:colOff>
      <xdr:row>8</xdr:row>
      <xdr:rowOff>57150</xdr:rowOff>
    </xdr:to>
    <xdr:sp macro="" textlink="">
      <xdr:nvSpPr>
        <xdr:cNvPr id="42990" name="Text Box 54">
          <a:extLst>
            <a:ext uri="{FF2B5EF4-FFF2-40B4-BE49-F238E27FC236}">
              <a16:creationId xmlns:a16="http://schemas.microsoft.com/office/drawing/2014/main" id="{00000000-0008-0000-0100-0000EEA70000}"/>
            </a:ext>
          </a:extLst>
        </xdr:cNvPr>
        <xdr:cNvSpPr txBox="1">
          <a:spLocks noChangeArrowheads="1"/>
        </xdr:cNvSpPr>
      </xdr:nvSpPr>
      <xdr:spPr bwMode="auto">
        <a:xfrm>
          <a:off x="219075" y="1209675"/>
          <a:ext cx="762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19050</xdr:colOff>
      <xdr:row>22</xdr:row>
      <xdr:rowOff>57150</xdr:rowOff>
    </xdr:to>
    <xdr:sp macro="" textlink="">
      <xdr:nvSpPr>
        <xdr:cNvPr id="42991" name="Text Box 55">
          <a:extLst>
            <a:ext uri="{FF2B5EF4-FFF2-40B4-BE49-F238E27FC236}">
              <a16:creationId xmlns:a16="http://schemas.microsoft.com/office/drawing/2014/main" id="{00000000-0008-0000-0100-0000EFA70000}"/>
            </a:ext>
          </a:extLst>
        </xdr:cNvPr>
        <xdr:cNvSpPr txBox="1">
          <a:spLocks noChangeArrowheads="1"/>
        </xdr:cNvSpPr>
      </xdr:nvSpPr>
      <xdr:spPr bwMode="auto">
        <a:xfrm>
          <a:off x="219075" y="2657475"/>
          <a:ext cx="76200" cy="5210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</xdr:row>
      <xdr:rowOff>0</xdr:rowOff>
    </xdr:from>
    <xdr:to>
      <xdr:col>1</xdr:col>
      <xdr:colOff>19050</xdr:colOff>
      <xdr:row>8</xdr:row>
      <xdr:rowOff>57150</xdr:rowOff>
    </xdr:to>
    <xdr:sp macro="" textlink="">
      <xdr:nvSpPr>
        <xdr:cNvPr id="42992" name="Text Box 175">
          <a:extLst>
            <a:ext uri="{FF2B5EF4-FFF2-40B4-BE49-F238E27FC236}">
              <a16:creationId xmlns:a16="http://schemas.microsoft.com/office/drawing/2014/main" id="{00000000-0008-0000-0100-0000F0A70000}"/>
            </a:ext>
          </a:extLst>
        </xdr:cNvPr>
        <xdr:cNvSpPr txBox="1">
          <a:spLocks noChangeArrowheads="1"/>
        </xdr:cNvSpPr>
      </xdr:nvSpPr>
      <xdr:spPr bwMode="auto">
        <a:xfrm>
          <a:off x="219075" y="1209675"/>
          <a:ext cx="762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</xdr:row>
      <xdr:rowOff>0</xdr:rowOff>
    </xdr:from>
    <xdr:to>
      <xdr:col>1</xdr:col>
      <xdr:colOff>19050</xdr:colOff>
      <xdr:row>8</xdr:row>
      <xdr:rowOff>57150</xdr:rowOff>
    </xdr:to>
    <xdr:sp macro="" textlink="">
      <xdr:nvSpPr>
        <xdr:cNvPr id="42993" name="Text Box 176">
          <a:extLst>
            <a:ext uri="{FF2B5EF4-FFF2-40B4-BE49-F238E27FC236}">
              <a16:creationId xmlns:a16="http://schemas.microsoft.com/office/drawing/2014/main" id="{00000000-0008-0000-0100-0000F1A70000}"/>
            </a:ext>
          </a:extLst>
        </xdr:cNvPr>
        <xdr:cNvSpPr txBox="1">
          <a:spLocks noChangeArrowheads="1"/>
        </xdr:cNvSpPr>
      </xdr:nvSpPr>
      <xdr:spPr bwMode="auto">
        <a:xfrm>
          <a:off x="219075" y="1209675"/>
          <a:ext cx="762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</xdr:row>
      <xdr:rowOff>0</xdr:rowOff>
    </xdr:from>
    <xdr:to>
      <xdr:col>1</xdr:col>
      <xdr:colOff>19050</xdr:colOff>
      <xdr:row>8</xdr:row>
      <xdr:rowOff>57150</xdr:rowOff>
    </xdr:to>
    <xdr:sp macro="" textlink="">
      <xdr:nvSpPr>
        <xdr:cNvPr id="42994" name="Text Box 177">
          <a:extLst>
            <a:ext uri="{FF2B5EF4-FFF2-40B4-BE49-F238E27FC236}">
              <a16:creationId xmlns:a16="http://schemas.microsoft.com/office/drawing/2014/main" id="{00000000-0008-0000-0100-0000F2A70000}"/>
            </a:ext>
          </a:extLst>
        </xdr:cNvPr>
        <xdr:cNvSpPr txBox="1">
          <a:spLocks noChangeArrowheads="1"/>
        </xdr:cNvSpPr>
      </xdr:nvSpPr>
      <xdr:spPr bwMode="auto">
        <a:xfrm>
          <a:off x="219075" y="1209675"/>
          <a:ext cx="762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</xdr:row>
      <xdr:rowOff>0</xdr:rowOff>
    </xdr:from>
    <xdr:to>
      <xdr:col>1</xdr:col>
      <xdr:colOff>19050</xdr:colOff>
      <xdr:row>8</xdr:row>
      <xdr:rowOff>57150</xdr:rowOff>
    </xdr:to>
    <xdr:sp macro="" textlink="">
      <xdr:nvSpPr>
        <xdr:cNvPr id="42995" name="Text Box 178">
          <a:extLst>
            <a:ext uri="{FF2B5EF4-FFF2-40B4-BE49-F238E27FC236}">
              <a16:creationId xmlns:a16="http://schemas.microsoft.com/office/drawing/2014/main" id="{00000000-0008-0000-0100-0000F3A70000}"/>
            </a:ext>
          </a:extLst>
        </xdr:cNvPr>
        <xdr:cNvSpPr txBox="1">
          <a:spLocks noChangeArrowheads="1"/>
        </xdr:cNvSpPr>
      </xdr:nvSpPr>
      <xdr:spPr bwMode="auto">
        <a:xfrm>
          <a:off x="219075" y="1209675"/>
          <a:ext cx="762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</xdr:row>
      <xdr:rowOff>0</xdr:rowOff>
    </xdr:from>
    <xdr:to>
      <xdr:col>1</xdr:col>
      <xdr:colOff>19050</xdr:colOff>
      <xdr:row>8</xdr:row>
      <xdr:rowOff>57150</xdr:rowOff>
    </xdr:to>
    <xdr:sp macro="" textlink="">
      <xdr:nvSpPr>
        <xdr:cNvPr id="42996" name="Text Box 179">
          <a:extLst>
            <a:ext uri="{FF2B5EF4-FFF2-40B4-BE49-F238E27FC236}">
              <a16:creationId xmlns:a16="http://schemas.microsoft.com/office/drawing/2014/main" id="{00000000-0008-0000-0100-0000F4A70000}"/>
            </a:ext>
          </a:extLst>
        </xdr:cNvPr>
        <xdr:cNvSpPr txBox="1">
          <a:spLocks noChangeArrowheads="1"/>
        </xdr:cNvSpPr>
      </xdr:nvSpPr>
      <xdr:spPr bwMode="auto">
        <a:xfrm>
          <a:off x="219075" y="1209675"/>
          <a:ext cx="762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</xdr:row>
      <xdr:rowOff>0</xdr:rowOff>
    </xdr:from>
    <xdr:to>
      <xdr:col>1</xdr:col>
      <xdr:colOff>19050</xdr:colOff>
      <xdr:row>8</xdr:row>
      <xdr:rowOff>57150</xdr:rowOff>
    </xdr:to>
    <xdr:sp macro="" textlink="">
      <xdr:nvSpPr>
        <xdr:cNvPr id="42997" name="Text Box 180">
          <a:extLst>
            <a:ext uri="{FF2B5EF4-FFF2-40B4-BE49-F238E27FC236}">
              <a16:creationId xmlns:a16="http://schemas.microsoft.com/office/drawing/2014/main" id="{00000000-0008-0000-0100-0000F5A70000}"/>
            </a:ext>
          </a:extLst>
        </xdr:cNvPr>
        <xdr:cNvSpPr txBox="1">
          <a:spLocks noChangeArrowheads="1"/>
        </xdr:cNvSpPr>
      </xdr:nvSpPr>
      <xdr:spPr bwMode="auto">
        <a:xfrm>
          <a:off x="219075" y="1209675"/>
          <a:ext cx="762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</xdr:colOff>
      <xdr:row>10</xdr:row>
      <xdr:rowOff>142875</xdr:rowOff>
    </xdr:from>
    <xdr:to>
      <xdr:col>1</xdr:col>
      <xdr:colOff>409575</xdr:colOff>
      <xdr:row>27</xdr:row>
      <xdr:rowOff>57150</xdr:rowOff>
    </xdr:to>
    <xdr:sp macro="" textlink="">
      <xdr:nvSpPr>
        <xdr:cNvPr id="42998" name="Text Box 2">
          <a:extLst>
            <a:ext uri="{FF2B5EF4-FFF2-40B4-BE49-F238E27FC236}">
              <a16:creationId xmlns:a16="http://schemas.microsoft.com/office/drawing/2014/main" id="{00000000-0008-0000-0100-0000F6A70000}"/>
            </a:ext>
          </a:extLst>
        </xdr:cNvPr>
        <xdr:cNvSpPr txBox="1">
          <a:spLocks noChangeArrowheads="1"/>
        </xdr:cNvSpPr>
      </xdr:nvSpPr>
      <xdr:spPr bwMode="auto">
        <a:xfrm>
          <a:off x="285750" y="2800350"/>
          <a:ext cx="400050" cy="6305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22</xdr:row>
      <xdr:rowOff>47625</xdr:rowOff>
    </xdr:to>
    <xdr:sp macro="" textlink="">
      <xdr:nvSpPr>
        <xdr:cNvPr id="42999" name="Text Box 4">
          <a:extLst>
            <a:ext uri="{FF2B5EF4-FFF2-40B4-BE49-F238E27FC236}">
              <a16:creationId xmlns:a16="http://schemas.microsoft.com/office/drawing/2014/main" id="{00000000-0008-0000-0100-0000F7A70000}"/>
            </a:ext>
          </a:extLst>
        </xdr:cNvPr>
        <xdr:cNvSpPr txBox="1">
          <a:spLocks noChangeArrowheads="1"/>
        </xdr:cNvSpPr>
      </xdr:nvSpPr>
      <xdr:spPr bwMode="auto">
        <a:xfrm>
          <a:off x="219075" y="2657475"/>
          <a:ext cx="266700" cy="5200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22</xdr:row>
      <xdr:rowOff>47625</xdr:rowOff>
    </xdr:to>
    <xdr:sp macro="" textlink="">
      <xdr:nvSpPr>
        <xdr:cNvPr id="43000" name="Text Box 8">
          <a:extLst>
            <a:ext uri="{FF2B5EF4-FFF2-40B4-BE49-F238E27FC236}">
              <a16:creationId xmlns:a16="http://schemas.microsoft.com/office/drawing/2014/main" id="{00000000-0008-0000-0100-0000F8A70000}"/>
            </a:ext>
          </a:extLst>
        </xdr:cNvPr>
        <xdr:cNvSpPr txBox="1">
          <a:spLocks noChangeArrowheads="1"/>
        </xdr:cNvSpPr>
      </xdr:nvSpPr>
      <xdr:spPr bwMode="auto">
        <a:xfrm>
          <a:off x="219075" y="2657475"/>
          <a:ext cx="266700" cy="5200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22</xdr:row>
      <xdr:rowOff>47625</xdr:rowOff>
    </xdr:to>
    <xdr:sp macro="" textlink="">
      <xdr:nvSpPr>
        <xdr:cNvPr id="43001" name="Text Box 17">
          <a:extLst>
            <a:ext uri="{FF2B5EF4-FFF2-40B4-BE49-F238E27FC236}">
              <a16:creationId xmlns:a16="http://schemas.microsoft.com/office/drawing/2014/main" id="{00000000-0008-0000-0100-0000F9A70000}"/>
            </a:ext>
          </a:extLst>
        </xdr:cNvPr>
        <xdr:cNvSpPr txBox="1">
          <a:spLocks noChangeArrowheads="1"/>
        </xdr:cNvSpPr>
      </xdr:nvSpPr>
      <xdr:spPr bwMode="auto">
        <a:xfrm>
          <a:off x="219075" y="2657475"/>
          <a:ext cx="266700" cy="5200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95250</xdr:rowOff>
    </xdr:from>
    <xdr:to>
      <xdr:col>1</xdr:col>
      <xdr:colOff>209550</xdr:colOff>
      <xdr:row>22</xdr:row>
      <xdr:rowOff>47625</xdr:rowOff>
    </xdr:to>
    <xdr:sp macro="" textlink="">
      <xdr:nvSpPr>
        <xdr:cNvPr id="43002" name="Text Box 40">
          <a:extLst>
            <a:ext uri="{FF2B5EF4-FFF2-40B4-BE49-F238E27FC236}">
              <a16:creationId xmlns:a16="http://schemas.microsoft.com/office/drawing/2014/main" id="{00000000-0008-0000-0100-0000FAA70000}"/>
            </a:ext>
          </a:extLst>
        </xdr:cNvPr>
        <xdr:cNvSpPr txBox="1">
          <a:spLocks noChangeArrowheads="1"/>
        </xdr:cNvSpPr>
      </xdr:nvSpPr>
      <xdr:spPr bwMode="auto">
        <a:xfrm>
          <a:off x="219075" y="2752725"/>
          <a:ext cx="266700" cy="510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22</xdr:row>
      <xdr:rowOff>47625</xdr:rowOff>
    </xdr:to>
    <xdr:sp macro="" textlink="">
      <xdr:nvSpPr>
        <xdr:cNvPr id="43003" name="Text Box 42">
          <a:extLst>
            <a:ext uri="{FF2B5EF4-FFF2-40B4-BE49-F238E27FC236}">
              <a16:creationId xmlns:a16="http://schemas.microsoft.com/office/drawing/2014/main" id="{00000000-0008-0000-0100-0000FBA70000}"/>
            </a:ext>
          </a:extLst>
        </xdr:cNvPr>
        <xdr:cNvSpPr txBox="1">
          <a:spLocks noChangeArrowheads="1"/>
        </xdr:cNvSpPr>
      </xdr:nvSpPr>
      <xdr:spPr bwMode="auto">
        <a:xfrm>
          <a:off x="219075" y="2657475"/>
          <a:ext cx="266700" cy="5200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22</xdr:row>
      <xdr:rowOff>47625</xdr:rowOff>
    </xdr:to>
    <xdr:sp macro="" textlink="">
      <xdr:nvSpPr>
        <xdr:cNvPr id="43004" name="Text Box 46">
          <a:extLst>
            <a:ext uri="{FF2B5EF4-FFF2-40B4-BE49-F238E27FC236}">
              <a16:creationId xmlns:a16="http://schemas.microsoft.com/office/drawing/2014/main" id="{00000000-0008-0000-0100-0000FCA70000}"/>
            </a:ext>
          </a:extLst>
        </xdr:cNvPr>
        <xdr:cNvSpPr txBox="1">
          <a:spLocks noChangeArrowheads="1"/>
        </xdr:cNvSpPr>
      </xdr:nvSpPr>
      <xdr:spPr bwMode="auto">
        <a:xfrm>
          <a:off x="219075" y="2657475"/>
          <a:ext cx="266700" cy="5200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10</xdr:col>
      <xdr:colOff>85725</xdr:colOff>
      <xdr:row>1</xdr:row>
      <xdr:rowOff>19050</xdr:rowOff>
    </xdr:from>
    <xdr:to>
      <xdr:col>13</xdr:col>
      <xdr:colOff>0</xdr:colOff>
      <xdr:row>6</xdr:row>
      <xdr:rowOff>0</xdr:rowOff>
    </xdr:to>
    <xdr:sp macro="" textlink="">
      <xdr:nvSpPr>
        <xdr:cNvPr id="37" name="AutoShape 45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>
          <a:spLocks noChangeArrowheads="1"/>
        </xdr:cNvSpPr>
      </xdr:nvSpPr>
      <xdr:spPr bwMode="auto">
        <a:xfrm>
          <a:off x="6743700" y="200025"/>
          <a:ext cx="2524125" cy="80010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l-PL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ZAMAWIAJĄCY:</a:t>
          </a:r>
        </a:p>
        <a:p>
          <a:pPr algn="ctr" rtl="0">
            <a:defRPr sz="1000"/>
          </a:pPr>
          <a:r>
            <a:rPr lang="pl-PL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43</a:t>
          </a:r>
          <a:r>
            <a:rPr lang="pl-PL" sz="1100" b="1" i="0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Wojskowy Oddział Gospodarczy</a:t>
          </a:r>
          <a:r>
            <a:rPr lang="pl-PL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pPr algn="ctr" rtl="0">
            <a:defRPr sz="1000"/>
          </a:pPr>
          <a:r>
            <a:rPr lang="pl-PL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ul. Saperska</a:t>
          </a:r>
          <a:r>
            <a:rPr lang="pl-PL" sz="1100" b="1" i="0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2</a:t>
          </a:r>
          <a:endParaRPr lang="pl-PL" sz="1100" b="1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>
            <a:defRPr sz="1000"/>
          </a:pPr>
          <a:r>
            <a:rPr lang="pl-PL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59-726 Świętoszów</a:t>
          </a:r>
        </a:p>
      </xdr:txBody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114300</xdr:rowOff>
    </xdr:to>
    <xdr:sp macro="" textlink="">
      <xdr:nvSpPr>
        <xdr:cNvPr id="43006" name="Text Box 1">
          <a:extLst>
            <a:ext uri="{FF2B5EF4-FFF2-40B4-BE49-F238E27FC236}">
              <a16:creationId xmlns:a16="http://schemas.microsoft.com/office/drawing/2014/main" id="{00000000-0008-0000-0100-0000FEA70000}"/>
            </a:ext>
          </a:extLst>
        </xdr:cNvPr>
        <xdr:cNvSpPr txBox="1">
          <a:spLocks noChangeArrowheads="1"/>
        </xdr:cNvSpPr>
      </xdr:nvSpPr>
      <xdr:spPr bwMode="auto">
        <a:xfrm>
          <a:off x="219075" y="1762125"/>
          <a:ext cx="26670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285750</xdr:rowOff>
    </xdr:to>
    <xdr:sp macro="" textlink="">
      <xdr:nvSpPr>
        <xdr:cNvPr id="43007" name="Text Box 15">
          <a:extLst>
            <a:ext uri="{FF2B5EF4-FFF2-40B4-BE49-F238E27FC236}">
              <a16:creationId xmlns:a16="http://schemas.microsoft.com/office/drawing/2014/main" id="{00000000-0008-0000-0100-0000FFA70000}"/>
            </a:ext>
          </a:extLst>
        </xdr:cNvPr>
        <xdr:cNvSpPr txBox="1">
          <a:spLocks noChangeArrowheads="1"/>
        </xdr:cNvSpPr>
      </xdr:nvSpPr>
      <xdr:spPr bwMode="auto">
        <a:xfrm>
          <a:off x="219075" y="1762125"/>
          <a:ext cx="2667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285750</xdr:rowOff>
    </xdr:to>
    <xdr:sp macro="" textlink="">
      <xdr:nvSpPr>
        <xdr:cNvPr id="46080" name="Text Box 16">
          <a:extLst>
            <a:ext uri="{FF2B5EF4-FFF2-40B4-BE49-F238E27FC236}">
              <a16:creationId xmlns:a16="http://schemas.microsoft.com/office/drawing/2014/main" id="{00000000-0008-0000-0100-000000B40000}"/>
            </a:ext>
          </a:extLst>
        </xdr:cNvPr>
        <xdr:cNvSpPr txBox="1">
          <a:spLocks noChangeArrowheads="1"/>
        </xdr:cNvSpPr>
      </xdr:nvSpPr>
      <xdr:spPr bwMode="auto">
        <a:xfrm>
          <a:off x="219075" y="1762125"/>
          <a:ext cx="2667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114300</xdr:rowOff>
    </xdr:to>
    <xdr:sp macro="" textlink="">
      <xdr:nvSpPr>
        <xdr:cNvPr id="46081" name="Text Box 39">
          <a:extLst>
            <a:ext uri="{FF2B5EF4-FFF2-40B4-BE49-F238E27FC236}">
              <a16:creationId xmlns:a16="http://schemas.microsoft.com/office/drawing/2014/main" id="{00000000-0008-0000-0100-000001B40000}"/>
            </a:ext>
          </a:extLst>
        </xdr:cNvPr>
        <xdr:cNvSpPr txBox="1">
          <a:spLocks noChangeArrowheads="1"/>
        </xdr:cNvSpPr>
      </xdr:nvSpPr>
      <xdr:spPr bwMode="auto">
        <a:xfrm>
          <a:off x="219075" y="1762125"/>
          <a:ext cx="26670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285750</xdr:rowOff>
    </xdr:to>
    <xdr:sp macro="" textlink="">
      <xdr:nvSpPr>
        <xdr:cNvPr id="46082" name="Text Box 53">
          <a:extLst>
            <a:ext uri="{FF2B5EF4-FFF2-40B4-BE49-F238E27FC236}">
              <a16:creationId xmlns:a16="http://schemas.microsoft.com/office/drawing/2014/main" id="{00000000-0008-0000-0100-000002B40000}"/>
            </a:ext>
          </a:extLst>
        </xdr:cNvPr>
        <xdr:cNvSpPr txBox="1">
          <a:spLocks noChangeArrowheads="1"/>
        </xdr:cNvSpPr>
      </xdr:nvSpPr>
      <xdr:spPr bwMode="auto">
        <a:xfrm>
          <a:off x="219075" y="1762125"/>
          <a:ext cx="2667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285750</xdr:rowOff>
    </xdr:to>
    <xdr:sp macro="" textlink="">
      <xdr:nvSpPr>
        <xdr:cNvPr id="46083" name="Text Box 54">
          <a:extLst>
            <a:ext uri="{FF2B5EF4-FFF2-40B4-BE49-F238E27FC236}">
              <a16:creationId xmlns:a16="http://schemas.microsoft.com/office/drawing/2014/main" id="{00000000-0008-0000-0100-000003B40000}"/>
            </a:ext>
          </a:extLst>
        </xdr:cNvPr>
        <xdr:cNvSpPr txBox="1">
          <a:spLocks noChangeArrowheads="1"/>
        </xdr:cNvSpPr>
      </xdr:nvSpPr>
      <xdr:spPr bwMode="auto">
        <a:xfrm>
          <a:off x="219075" y="1762125"/>
          <a:ext cx="2667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190500</xdr:colOff>
      <xdr:row>9</xdr:row>
      <xdr:rowOff>0</xdr:rowOff>
    </xdr:from>
    <xdr:to>
      <xdr:col>1</xdr:col>
      <xdr:colOff>180975</xdr:colOff>
      <xdr:row>9</xdr:row>
      <xdr:rowOff>285750</xdr:rowOff>
    </xdr:to>
    <xdr:sp macro="" textlink="">
      <xdr:nvSpPr>
        <xdr:cNvPr id="46084" name="Text Box 175">
          <a:extLst>
            <a:ext uri="{FF2B5EF4-FFF2-40B4-BE49-F238E27FC236}">
              <a16:creationId xmlns:a16="http://schemas.microsoft.com/office/drawing/2014/main" id="{00000000-0008-0000-0100-000004B40000}"/>
            </a:ext>
          </a:extLst>
        </xdr:cNvPr>
        <xdr:cNvSpPr txBox="1">
          <a:spLocks noChangeArrowheads="1"/>
        </xdr:cNvSpPr>
      </xdr:nvSpPr>
      <xdr:spPr bwMode="auto">
        <a:xfrm>
          <a:off x="190500" y="1762125"/>
          <a:ext cx="2667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228600</xdr:colOff>
      <xdr:row>9</xdr:row>
      <xdr:rowOff>0</xdr:rowOff>
    </xdr:from>
    <xdr:to>
      <xdr:col>1</xdr:col>
      <xdr:colOff>219075</xdr:colOff>
      <xdr:row>9</xdr:row>
      <xdr:rowOff>285750</xdr:rowOff>
    </xdr:to>
    <xdr:sp macro="" textlink="">
      <xdr:nvSpPr>
        <xdr:cNvPr id="46085" name="Text Box 176">
          <a:extLst>
            <a:ext uri="{FF2B5EF4-FFF2-40B4-BE49-F238E27FC236}">
              <a16:creationId xmlns:a16="http://schemas.microsoft.com/office/drawing/2014/main" id="{00000000-0008-0000-0100-000005B40000}"/>
            </a:ext>
          </a:extLst>
        </xdr:cNvPr>
        <xdr:cNvSpPr txBox="1">
          <a:spLocks noChangeArrowheads="1"/>
        </xdr:cNvSpPr>
      </xdr:nvSpPr>
      <xdr:spPr bwMode="auto">
        <a:xfrm>
          <a:off x="228600" y="1762125"/>
          <a:ext cx="2667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285750</xdr:rowOff>
    </xdr:to>
    <xdr:sp macro="" textlink="">
      <xdr:nvSpPr>
        <xdr:cNvPr id="46086" name="Text Box 177">
          <a:extLst>
            <a:ext uri="{FF2B5EF4-FFF2-40B4-BE49-F238E27FC236}">
              <a16:creationId xmlns:a16="http://schemas.microsoft.com/office/drawing/2014/main" id="{00000000-0008-0000-0100-000006B40000}"/>
            </a:ext>
          </a:extLst>
        </xdr:cNvPr>
        <xdr:cNvSpPr txBox="1">
          <a:spLocks noChangeArrowheads="1"/>
        </xdr:cNvSpPr>
      </xdr:nvSpPr>
      <xdr:spPr bwMode="auto">
        <a:xfrm>
          <a:off x="219075" y="1762125"/>
          <a:ext cx="2667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285750</xdr:rowOff>
    </xdr:to>
    <xdr:sp macro="" textlink="">
      <xdr:nvSpPr>
        <xdr:cNvPr id="46087" name="Text Box 178">
          <a:extLst>
            <a:ext uri="{FF2B5EF4-FFF2-40B4-BE49-F238E27FC236}">
              <a16:creationId xmlns:a16="http://schemas.microsoft.com/office/drawing/2014/main" id="{00000000-0008-0000-0100-000007B40000}"/>
            </a:ext>
          </a:extLst>
        </xdr:cNvPr>
        <xdr:cNvSpPr txBox="1">
          <a:spLocks noChangeArrowheads="1"/>
        </xdr:cNvSpPr>
      </xdr:nvSpPr>
      <xdr:spPr bwMode="auto">
        <a:xfrm>
          <a:off x="219075" y="1762125"/>
          <a:ext cx="2667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285750</xdr:rowOff>
    </xdr:to>
    <xdr:sp macro="" textlink="">
      <xdr:nvSpPr>
        <xdr:cNvPr id="46088" name="Text Box 179">
          <a:extLst>
            <a:ext uri="{FF2B5EF4-FFF2-40B4-BE49-F238E27FC236}">
              <a16:creationId xmlns:a16="http://schemas.microsoft.com/office/drawing/2014/main" id="{00000000-0008-0000-0100-000008B40000}"/>
            </a:ext>
          </a:extLst>
        </xdr:cNvPr>
        <xdr:cNvSpPr txBox="1">
          <a:spLocks noChangeArrowheads="1"/>
        </xdr:cNvSpPr>
      </xdr:nvSpPr>
      <xdr:spPr bwMode="auto">
        <a:xfrm>
          <a:off x="219075" y="1762125"/>
          <a:ext cx="2667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285750</xdr:rowOff>
    </xdr:to>
    <xdr:sp macro="" textlink="">
      <xdr:nvSpPr>
        <xdr:cNvPr id="46089" name="Text Box 180">
          <a:extLst>
            <a:ext uri="{FF2B5EF4-FFF2-40B4-BE49-F238E27FC236}">
              <a16:creationId xmlns:a16="http://schemas.microsoft.com/office/drawing/2014/main" id="{00000000-0008-0000-0100-000009B40000}"/>
            </a:ext>
          </a:extLst>
        </xdr:cNvPr>
        <xdr:cNvSpPr txBox="1">
          <a:spLocks noChangeArrowheads="1"/>
        </xdr:cNvSpPr>
      </xdr:nvSpPr>
      <xdr:spPr bwMode="auto">
        <a:xfrm>
          <a:off x="219075" y="1762125"/>
          <a:ext cx="2667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114300</xdr:rowOff>
    </xdr:to>
    <xdr:sp macro="" textlink="">
      <xdr:nvSpPr>
        <xdr:cNvPr id="46090" name="Text Box 1">
          <a:extLst>
            <a:ext uri="{FF2B5EF4-FFF2-40B4-BE49-F238E27FC236}">
              <a16:creationId xmlns:a16="http://schemas.microsoft.com/office/drawing/2014/main" id="{00000000-0008-0000-0100-00000AB40000}"/>
            </a:ext>
          </a:extLst>
        </xdr:cNvPr>
        <xdr:cNvSpPr txBox="1">
          <a:spLocks noChangeArrowheads="1"/>
        </xdr:cNvSpPr>
      </xdr:nvSpPr>
      <xdr:spPr bwMode="auto">
        <a:xfrm>
          <a:off x="219075" y="1762125"/>
          <a:ext cx="26670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114300</xdr:rowOff>
    </xdr:to>
    <xdr:sp macro="" textlink="">
      <xdr:nvSpPr>
        <xdr:cNvPr id="46091" name="Text Box 39">
          <a:extLst>
            <a:ext uri="{FF2B5EF4-FFF2-40B4-BE49-F238E27FC236}">
              <a16:creationId xmlns:a16="http://schemas.microsoft.com/office/drawing/2014/main" id="{00000000-0008-0000-0100-00000BB40000}"/>
            </a:ext>
          </a:extLst>
        </xdr:cNvPr>
        <xdr:cNvSpPr txBox="1">
          <a:spLocks noChangeArrowheads="1"/>
        </xdr:cNvSpPr>
      </xdr:nvSpPr>
      <xdr:spPr bwMode="auto">
        <a:xfrm>
          <a:off x="219075" y="1762125"/>
          <a:ext cx="26670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285750</xdr:rowOff>
    </xdr:to>
    <xdr:sp macro="" textlink="">
      <xdr:nvSpPr>
        <xdr:cNvPr id="46092" name="Text Box 16">
          <a:extLst>
            <a:ext uri="{FF2B5EF4-FFF2-40B4-BE49-F238E27FC236}">
              <a16:creationId xmlns:a16="http://schemas.microsoft.com/office/drawing/2014/main" id="{00000000-0008-0000-0100-00000CB40000}"/>
            </a:ext>
          </a:extLst>
        </xdr:cNvPr>
        <xdr:cNvSpPr txBox="1">
          <a:spLocks noChangeArrowheads="1"/>
        </xdr:cNvSpPr>
      </xdr:nvSpPr>
      <xdr:spPr bwMode="auto">
        <a:xfrm>
          <a:off x="219075" y="1762125"/>
          <a:ext cx="2667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285750</xdr:rowOff>
    </xdr:to>
    <xdr:sp macro="" textlink="">
      <xdr:nvSpPr>
        <xdr:cNvPr id="46093" name="Text Box 54">
          <a:extLst>
            <a:ext uri="{FF2B5EF4-FFF2-40B4-BE49-F238E27FC236}">
              <a16:creationId xmlns:a16="http://schemas.microsoft.com/office/drawing/2014/main" id="{00000000-0008-0000-0100-00000DB40000}"/>
            </a:ext>
          </a:extLst>
        </xdr:cNvPr>
        <xdr:cNvSpPr txBox="1">
          <a:spLocks noChangeArrowheads="1"/>
        </xdr:cNvSpPr>
      </xdr:nvSpPr>
      <xdr:spPr bwMode="auto">
        <a:xfrm>
          <a:off x="219075" y="1762125"/>
          <a:ext cx="2667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285750</xdr:rowOff>
    </xdr:to>
    <xdr:sp macro="" textlink="">
      <xdr:nvSpPr>
        <xdr:cNvPr id="46094" name="Text Box 175">
          <a:extLst>
            <a:ext uri="{FF2B5EF4-FFF2-40B4-BE49-F238E27FC236}">
              <a16:creationId xmlns:a16="http://schemas.microsoft.com/office/drawing/2014/main" id="{00000000-0008-0000-0100-00000EB40000}"/>
            </a:ext>
          </a:extLst>
        </xdr:cNvPr>
        <xdr:cNvSpPr txBox="1">
          <a:spLocks noChangeArrowheads="1"/>
        </xdr:cNvSpPr>
      </xdr:nvSpPr>
      <xdr:spPr bwMode="auto">
        <a:xfrm>
          <a:off x="219075" y="1762125"/>
          <a:ext cx="2667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285750</xdr:rowOff>
    </xdr:to>
    <xdr:sp macro="" textlink="">
      <xdr:nvSpPr>
        <xdr:cNvPr id="46095" name="Text Box 176">
          <a:extLst>
            <a:ext uri="{FF2B5EF4-FFF2-40B4-BE49-F238E27FC236}">
              <a16:creationId xmlns:a16="http://schemas.microsoft.com/office/drawing/2014/main" id="{00000000-0008-0000-0100-00000FB40000}"/>
            </a:ext>
          </a:extLst>
        </xdr:cNvPr>
        <xdr:cNvSpPr txBox="1">
          <a:spLocks noChangeArrowheads="1"/>
        </xdr:cNvSpPr>
      </xdr:nvSpPr>
      <xdr:spPr bwMode="auto">
        <a:xfrm>
          <a:off x="219075" y="1762125"/>
          <a:ext cx="2667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285750</xdr:rowOff>
    </xdr:to>
    <xdr:sp macro="" textlink="">
      <xdr:nvSpPr>
        <xdr:cNvPr id="46096" name="Text Box 16">
          <a:extLst>
            <a:ext uri="{FF2B5EF4-FFF2-40B4-BE49-F238E27FC236}">
              <a16:creationId xmlns:a16="http://schemas.microsoft.com/office/drawing/2014/main" id="{00000000-0008-0000-0100-000010B40000}"/>
            </a:ext>
          </a:extLst>
        </xdr:cNvPr>
        <xdr:cNvSpPr txBox="1">
          <a:spLocks noChangeArrowheads="1"/>
        </xdr:cNvSpPr>
      </xdr:nvSpPr>
      <xdr:spPr bwMode="auto">
        <a:xfrm>
          <a:off x="219075" y="1762125"/>
          <a:ext cx="2667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285750</xdr:rowOff>
    </xdr:to>
    <xdr:sp macro="" textlink="">
      <xdr:nvSpPr>
        <xdr:cNvPr id="46097" name="Text Box 54">
          <a:extLst>
            <a:ext uri="{FF2B5EF4-FFF2-40B4-BE49-F238E27FC236}">
              <a16:creationId xmlns:a16="http://schemas.microsoft.com/office/drawing/2014/main" id="{00000000-0008-0000-0100-000011B40000}"/>
            </a:ext>
          </a:extLst>
        </xdr:cNvPr>
        <xdr:cNvSpPr txBox="1">
          <a:spLocks noChangeArrowheads="1"/>
        </xdr:cNvSpPr>
      </xdr:nvSpPr>
      <xdr:spPr bwMode="auto">
        <a:xfrm>
          <a:off x="219075" y="1762125"/>
          <a:ext cx="2667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285750</xdr:rowOff>
    </xdr:to>
    <xdr:sp macro="" textlink="">
      <xdr:nvSpPr>
        <xdr:cNvPr id="46098" name="Text Box 175">
          <a:extLst>
            <a:ext uri="{FF2B5EF4-FFF2-40B4-BE49-F238E27FC236}">
              <a16:creationId xmlns:a16="http://schemas.microsoft.com/office/drawing/2014/main" id="{00000000-0008-0000-0100-000012B40000}"/>
            </a:ext>
          </a:extLst>
        </xdr:cNvPr>
        <xdr:cNvSpPr txBox="1">
          <a:spLocks noChangeArrowheads="1"/>
        </xdr:cNvSpPr>
      </xdr:nvSpPr>
      <xdr:spPr bwMode="auto">
        <a:xfrm>
          <a:off x="219075" y="1762125"/>
          <a:ext cx="2667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285750</xdr:rowOff>
    </xdr:to>
    <xdr:sp macro="" textlink="">
      <xdr:nvSpPr>
        <xdr:cNvPr id="46099" name="Text Box 176">
          <a:extLst>
            <a:ext uri="{FF2B5EF4-FFF2-40B4-BE49-F238E27FC236}">
              <a16:creationId xmlns:a16="http://schemas.microsoft.com/office/drawing/2014/main" id="{00000000-0008-0000-0100-000013B40000}"/>
            </a:ext>
          </a:extLst>
        </xdr:cNvPr>
        <xdr:cNvSpPr txBox="1">
          <a:spLocks noChangeArrowheads="1"/>
        </xdr:cNvSpPr>
      </xdr:nvSpPr>
      <xdr:spPr bwMode="auto">
        <a:xfrm>
          <a:off x="219075" y="1762125"/>
          <a:ext cx="2667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285750</xdr:rowOff>
    </xdr:to>
    <xdr:sp macro="" textlink="">
      <xdr:nvSpPr>
        <xdr:cNvPr id="46100" name="Text Box 16">
          <a:extLst>
            <a:ext uri="{FF2B5EF4-FFF2-40B4-BE49-F238E27FC236}">
              <a16:creationId xmlns:a16="http://schemas.microsoft.com/office/drawing/2014/main" id="{00000000-0008-0000-0100-000014B40000}"/>
            </a:ext>
          </a:extLst>
        </xdr:cNvPr>
        <xdr:cNvSpPr txBox="1">
          <a:spLocks noChangeArrowheads="1"/>
        </xdr:cNvSpPr>
      </xdr:nvSpPr>
      <xdr:spPr bwMode="auto">
        <a:xfrm>
          <a:off x="219075" y="1762125"/>
          <a:ext cx="2667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114300</xdr:rowOff>
    </xdr:to>
    <xdr:sp macro="" textlink="">
      <xdr:nvSpPr>
        <xdr:cNvPr id="46119" name="Text Box 1">
          <a:extLst>
            <a:ext uri="{FF2B5EF4-FFF2-40B4-BE49-F238E27FC236}">
              <a16:creationId xmlns:a16="http://schemas.microsoft.com/office/drawing/2014/main" id="{D85D44A9-0C7A-488C-9293-4AC560430352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209550</xdr:rowOff>
    </xdr:to>
    <xdr:sp macro="" textlink="">
      <xdr:nvSpPr>
        <xdr:cNvPr id="46120" name="Text Box 15">
          <a:extLst>
            <a:ext uri="{FF2B5EF4-FFF2-40B4-BE49-F238E27FC236}">
              <a16:creationId xmlns:a16="http://schemas.microsoft.com/office/drawing/2014/main" id="{F09B3E13-15C7-4059-BDAF-05E475E654F9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200025</xdr:rowOff>
    </xdr:to>
    <xdr:sp macro="" textlink="">
      <xdr:nvSpPr>
        <xdr:cNvPr id="46121" name="Text Box 16">
          <a:extLst>
            <a:ext uri="{FF2B5EF4-FFF2-40B4-BE49-F238E27FC236}">
              <a16:creationId xmlns:a16="http://schemas.microsoft.com/office/drawing/2014/main" id="{2CD0978E-962B-4551-82F6-94D728EE11FD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114300</xdr:rowOff>
    </xdr:to>
    <xdr:sp macro="" textlink="">
      <xdr:nvSpPr>
        <xdr:cNvPr id="46122" name="Text Box 39">
          <a:extLst>
            <a:ext uri="{FF2B5EF4-FFF2-40B4-BE49-F238E27FC236}">
              <a16:creationId xmlns:a16="http://schemas.microsoft.com/office/drawing/2014/main" id="{8F2791DD-CCB4-4C9E-B959-AEC02B7F64BC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209550</xdr:rowOff>
    </xdr:to>
    <xdr:sp macro="" textlink="">
      <xdr:nvSpPr>
        <xdr:cNvPr id="46123" name="Text Box 53">
          <a:extLst>
            <a:ext uri="{FF2B5EF4-FFF2-40B4-BE49-F238E27FC236}">
              <a16:creationId xmlns:a16="http://schemas.microsoft.com/office/drawing/2014/main" id="{5094FDBC-63C3-412D-8C63-A2B67453B529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200025</xdr:rowOff>
    </xdr:to>
    <xdr:sp macro="" textlink="">
      <xdr:nvSpPr>
        <xdr:cNvPr id="46124" name="Text Box 54">
          <a:extLst>
            <a:ext uri="{FF2B5EF4-FFF2-40B4-BE49-F238E27FC236}">
              <a16:creationId xmlns:a16="http://schemas.microsoft.com/office/drawing/2014/main" id="{ABA5B4FC-673F-4AF9-A77F-E2CEE59E6EB8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190500</xdr:colOff>
      <xdr:row>9</xdr:row>
      <xdr:rowOff>0</xdr:rowOff>
    </xdr:from>
    <xdr:to>
      <xdr:col>1</xdr:col>
      <xdr:colOff>352425</xdr:colOff>
      <xdr:row>9</xdr:row>
      <xdr:rowOff>190500</xdr:rowOff>
    </xdr:to>
    <xdr:sp macro="" textlink="">
      <xdr:nvSpPr>
        <xdr:cNvPr id="46125" name="Text Box 175">
          <a:extLst>
            <a:ext uri="{FF2B5EF4-FFF2-40B4-BE49-F238E27FC236}">
              <a16:creationId xmlns:a16="http://schemas.microsoft.com/office/drawing/2014/main" id="{E82B9B51-34AF-46E3-AA8A-4A81542983A4}"/>
            </a:ext>
          </a:extLst>
        </xdr:cNvPr>
        <xdr:cNvSpPr txBox="1">
          <a:spLocks noChangeArrowheads="1"/>
        </xdr:cNvSpPr>
      </xdr:nvSpPr>
      <xdr:spPr bwMode="auto">
        <a:xfrm>
          <a:off x="190500" y="1647825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228600</xdr:colOff>
      <xdr:row>9</xdr:row>
      <xdr:rowOff>0</xdr:rowOff>
    </xdr:from>
    <xdr:to>
      <xdr:col>1</xdr:col>
      <xdr:colOff>390525</xdr:colOff>
      <xdr:row>9</xdr:row>
      <xdr:rowOff>190500</xdr:rowOff>
    </xdr:to>
    <xdr:sp macro="" textlink="">
      <xdr:nvSpPr>
        <xdr:cNvPr id="46126" name="Text Box 176">
          <a:extLst>
            <a:ext uri="{FF2B5EF4-FFF2-40B4-BE49-F238E27FC236}">
              <a16:creationId xmlns:a16="http://schemas.microsoft.com/office/drawing/2014/main" id="{03EFD92E-667A-44B0-9C83-7647DD57328E}"/>
            </a:ext>
          </a:extLst>
        </xdr:cNvPr>
        <xdr:cNvSpPr txBox="1">
          <a:spLocks noChangeArrowheads="1"/>
        </xdr:cNvSpPr>
      </xdr:nvSpPr>
      <xdr:spPr bwMode="auto">
        <a:xfrm>
          <a:off x="228600" y="1647825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190500</xdr:rowOff>
    </xdr:to>
    <xdr:sp macro="" textlink="">
      <xdr:nvSpPr>
        <xdr:cNvPr id="46127" name="Text Box 177">
          <a:extLst>
            <a:ext uri="{FF2B5EF4-FFF2-40B4-BE49-F238E27FC236}">
              <a16:creationId xmlns:a16="http://schemas.microsoft.com/office/drawing/2014/main" id="{D011ADD4-BBB0-4C14-A17F-A2D0CBE92B90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190500</xdr:rowOff>
    </xdr:to>
    <xdr:sp macro="" textlink="">
      <xdr:nvSpPr>
        <xdr:cNvPr id="46128" name="Text Box 178">
          <a:extLst>
            <a:ext uri="{FF2B5EF4-FFF2-40B4-BE49-F238E27FC236}">
              <a16:creationId xmlns:a16="http://schemas.microsoft.com/office/drawing/2014/main" id="{F6986D90-8549-4ACE-BECB-32FC6739539B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190500</xdr:rowOff>
    </xdr:to>
    <xdr:sp macro="" textlink="">
      <xdr:nvSpPr>
        <xdr:cNvPr id="46129" name="Text Box 179">
          <a:extLst>
            <a:ext uri="{FF2B5EF4-FFF2-40B4-BE49-F238E27FC236}">
              <a16:creationId xmlns:a16="http://schemas.microsoft.com/office/drawing/2014/main" id="{51E30EEB-D5F8-4E3F-81AC-2B51CB8DD25B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190500</xdr:rowOff>
    </xdr:to>
    <xdr:sp macro="" textlink="">
      <xdr:nvSpPr>
        <xdr:cNvPr id="46130" name="Text Box 180">
          <a:extLst>
            <a:ext uri="{FF2B5EF4-FFF2-40B4-BE49-F238E27FC236}">
              <a16:creationId xmlns:a16="http://schemas.microsoft.com/office/drawing/2014/main" id="{41B9A05E-02D2-4A84-93BB-7FB4AA8BDC08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114300</xdr:rowOff>
    </xdr:to>
    <xdr:sp macro="" textlink="">
      <xdr:nvSpPr>
        <xdr:cNvPr id="46131" name="Text Box 1">
          <a:extLst>
            <a:ext uri="{FF2B5EF4-FFF2-40B4-BE49-F238E27FC236}">
              <a16:creationId xmlns:a16="http://schemas.microsoft.com/office/drawing/2014/main" id="{E32A7ADB-3792-48B3-8263-6CCB3208CE4C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114300</xdr:rowOff>
    </xdr:to>
    <xdr:sp macro="" textlink="">
      <xdr:nvSpPr>
        <xdr:cNvPr id="46132" name="Text Box 39">
          <a:extLst>
            <a:ext uri="{FF2B5EF4-FFF2-40B4-BE49-F238E27FC236}">
              <a16:creationId xmlns:a16="http://schemas.microsoft.com/office/drawing/2014/main" id="{9455D25A-4414-45F6-BA48-08A529C396B2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200025</xdr:rowOff>
    </xdr:to>
    <xdr:sp macro="" textlink="">
      <xdr:nvSpPr>
        <xdr:cNvPr id="46133" name="Text Box 16">
          <a:extLst>
            <a:ext uri="{FF2B5EF4-FFF2-40B4-BE49-F238E27FC236}">
              <a16:creationId xmlns:a16="http://schemas.microsoft.com/office/drawing/2014/main" id="{F42E8AE9-8E20-42CB-9047-45D2E9D17CA9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200025</xdr:rowOff>
    </xdr:to>
    <xdr:sp macro="" textlink="">
      <xdr:nvSpPr>
        <xdr:cNvPr id="46134" name="Text Box 54">
          <a:extLst>
            <a:ext uri="{FF2B5EF4-FFF2-40B4-BE49-F238E27FC236}">
              <a16:creationId xmlns:a16="http://schemas.microsoft.com/office/drawing/2014/main" id="{5D2F36F9-3B4A-4BD9-B226-2A8AB2B51B24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190500</xdr:rowOff>
    </xdr:to>
    <xdr:sp macro="" textlink="">
      <xdr:nvSpPr>
        <xdr:cNvPr id="46135" name="Text Box 175">
          <a:extLst>
            <a:ext uri="{FF2B5EF4-FFF2-40B4-BE49-F238E27FC236}">
              <a16:creationId xmlns:a16="http://schemas.microsoft.com/office/drawing/2014/main" id="{E3605B7B-D961-43E2-9E2F-E49F2E6C2FD1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190500</xdr:rowOff>
    </xdr:to>
    <xdr:sp macro="" textlink="">
      <xdr:nvSpPr>
        <xdr:cNvPr id="46136" name="Text Box 176">
          <a:extLst>
            <a:ext uri="{FF2B5EF4-FFF2-40B4-BE49-F238E27FC236}">
              <a16:creationId xmlns:a16="http://schemas.microsoft.com/office/drawing/2014/main" id="{679DCCBB-032C-4E3C-ADB4-353D2504B725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200025</xdr:rowOff>
    </xdr:to>
    <xdr:sp macro="" textlink="">
      <xdr:nvSpPr>
        <xdr:cNvPr id="46137" name="Text Box 16">
          <a:extLst>
            <a:ext uri="{FF2B5EF4-FFF2-40B4-BE49-F238E27FC236}">
              <a16:creationId xmlns:a16="http://schemas.microsoft.com/office/drawing/2014/main" id="{10A9CB17-FD06-4FEF-A892-A06F2B89C63F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200025</xdr:rowOff>
    </xdr:to>
    <xdr:sp macro="" textlink="">
      <xdr:nvSpPr>
        <xdr:cNvPr id="46138" name="Text Box 54">
          <a:extLst>
            <a:ext uri="{FF2B5EF4-FFF2-40B4-BE49-F238E27FC236}">
              <a16:creationId xmlns:a16="http://schemas.microsoft.com/office/drawing/2014/main" id="{00AF6E6A-0004-46D2-ACF4-E7B8070FDAE8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190500</xdr:rowOff>
    </xdr:to>
    <xdr:sp macro="" textlink="">
      <xdr:nvSpPr>
        <xdr:cNvPr id="46139" name="Text Box 175">
          <a:extLst>
            <a:ext uri="{FF2B5EF4-FFF2-40B4-BE49-F238E27FC236}">
              <a16:creationId xmlns:a16="http://schemas.microsoft.com/office/drawing/2014/main" id="{0334D758-038A-4B96-8173-5470A89C6AC0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190500</xdr:rowOff>
    </xdr:to>
    <xdr:sp macro="" textlink="">
      <xdr:nvSpPr>
        <xdr:cNvPr id="46140" name="Text Box 176">
          <a:extLst>
            <a:ext uri="{FF2B5EF4-FFF2-40B4-BE49-F238E27FC236}">
              <a16:creationId xmlns:a16="http://schemas.microsoft.com/office/drawing/2014/main" id="{999F8D9B-BC7E-4D7A-B643-8A60292D864B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200025</xdr:rowOff>
    </xdr:to>
    <xdr:sp macro="" textlink="">
      <xdr:nvSpPr>
        <xdr:cNvPr id="46141" name="Text Box 16">
          <a:extLst>
            <a:ext uri="{FF2B5EF4-FFF2-40B4-BE49-F238E27FC236}">
              <a16:creationId xmlns:a16="http://schemas.microsoft.com/office/drawing/2014/main" id="{A4530628-5D02-49FA-90A8-ADB9EDF06CC7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200025</xdr:rowOff>
    </xdr:to>
    <xdr:sp macro="" textlink="">
      <xdr:nvSpPr>
        <xdr:cNvPr id="46142" name="Text Box 54">
          <a:extLst>
            <a:ext uri="{FF2B5EF4-FFF2-40B4-BE49-F238E27FC236}">
              <a16:creationId xmlns:a16="http://schemas.microsoft.com/office/drawing/2014/main" id="{EFFDAC0E-007C-413D-9529-468F25F14175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190500</xdr:rowOff>
    </xdr:to>
    <xdr:sp macro="" textlink="">
      <xdr:nvSpPr>
        <xdr:cNvPr id="46143" name="Text Box 175">
          <a:extLst>
            <a:ext uri="{FF2B5EF4-FFF2-40B4-BE49-F238E27FC236}">
              <a16:creationId xmlns:a16="http://schemas.microsoft.com/office/drawing/2014/main" id="{FC0A769D-DEED-4CEF-ACB4-6404F1492949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190500</xdr:rowOff>
    </xdr:to>
    <xdr:sp macro="" textlink="">
      <xdr:nvSpPr>
        <xdr:cNvPr id="46144" name="Text Box 176">
          <a:extLst>
            <a:ext uri="{FF2B5EF4-FFF2-40B4-BE49-F238E27FC236}">
              <a16:creationId xmlns:a16="http://schemas.microsoft.com/office/drawing/2014/main" id="{AE9C2F87-27F7-417E-A130-ADC785E3FE7F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114300</xdr:rowOff>
    </xdr:to>
    <xdr:sp macro="" textlink="">
      <xdr:nvSpPr>
        <xdr:cNvPr id="46145" name="Text Box 1">
          <a:extLst>
            <a:ext uri="{FF2B5EF4-FFF2-40B4-BE49-F238E27FC236}">
              <a16:creationId xmlns:a16="http://schemas.microsoft.com/office/drawing/2014/main" id="{7C31F7EA-7E4C-4FD6-B3E7-769D90EE3891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209550</xdr:rowOff>
    </xdr:to>
    <xdr:sp macro="" textlink="">
      <xdr:nvSpPr>
        <xdr:cNvPr id="46146" name="Text Box 15">
          <a:extLst>
            <a:ext uri="{FF2B5EF4-FFF2-40B4-BE49-F238E27FC236}">
              <a16:creationId xmlns:a16="http://schemas.microsoft.com/office/drawing/2014/main" id="{76E8919D-1AEE-44BF-B8D9-57D1A4D33C48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200025</xdr:rowOff>
    </xdr:to>
    <xdr:sp macro="" textlink="">
      <xdr:nvSpPr>
        <xdr:cNvPr id="46147" name="Text Box 16">
          <a:extLst>
            <a:ext uri="{FF2B5EF4-FFF2-40B4-BE49-F238E27FC236}">
              <a16:creationId xmlns:a16="http://schemas.microsoft.com/office/drawing/2014/main" id="{04AAD272-26F8-4C4F-8964-192345B4CB03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114300</xdr:rowOff>
    </xdr:to>
    <xdr:sp macro="" textlink="">
      <xdr:nvSpPr>
        <xdr:cNvPr id="46148" name="Text Box 39">
          <a:extLst>
            <a:ext uri="{FF2B5EF4-FFF2-40B4-BE49-F238E27FC236}">
              <a16:creationId xmlns:a16="http://schemas.microsoft.com/office/drawing/2014/main" id="{A69C330E-4413-4BB5-9E45-B2DD6D5A56B3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209550</xdr:rowOff>
    </xdr:to>
    <xdr:sp macro="" textlink="">
      <xdr:nvSpPr>
        <xdr:cNvPr id="46149" name="Text Box 53">
          <a:extLst>
            <a:ext uri="{FF2B5EF4-FFF2-40B4-BE49-F238E27FC236}">
              <a16:creationId xmlns:a16="http://schemas.microsoft.com/office/drawing/2014/main" id="{ADCDF1A0-50EC-448A-A242-765AF942AAE3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200025</xdr:rowOff>
    </xdr:to>
    <xdr:sp macro="" textlink="">
      <xdr:nvSpPr>
        <xdr:cNvPr id="46150" name="Text Box 54">
          <a:extLst>
            <a:ext uri="{FF2B5EF4-FFF2-40B4-BE49-F238E27FC236}">
              <a16:creationId xmlns:a16="http://schemas.microsoft.com/office/drawing/2014/main" id="{BBDD3555-526F-44FE-B72C-760D78A46C36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190500</xdr:colOff>
      <xdr:row>9</xdr:row>
      <xdr:rowOff>0</xdr:rowOff>
    </xdr:from>
    <xdr:to>
      <xdr:col>1</xdr:col>
      <xdr:colOff>314325</xdr:colOff>
      <xdr:row>9</xdr:row>
      <xdr:rowOff>190500</xdr:rowOff>
    </xdr:to>
    <xdr:sp macro="" textlink="">
      <xdr:nvSpPr>
        <xdr:cNvPr id="46151" name="Text Box 175">
          <a:extLst>
            <a:ext uri="{FF2B5EF4-FFF2-40B4-BE49-F238E27FC236}">
              <a16:creationId xmlns:a16="http://schemas.microsoft.com/office/drawing/2014/main" id="{5BF0DC10-2CDD-48E0-A5F1-704490396D6C}"/>
            </a:ext>
          </a:extLst>
        </xdr:cNvPr>
        <xdr:cNvSpPr txBox="1">
          <a:spLocks noChangeArrowheads="1"/>
        </xdr:cNvSpPr>
      </xdr:nvSpPr>
      <xdr:spPr bwMode="auto">
        <a:xfrm>
          <a:off x="190500" y="1647825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228600</xdr:colOff>
      <xdr:row>9</xdr:row>
      <xdr:rowOff>0</xdr:rowOff>
    </xdr:from>
    <xdr:to>
      <xdr:col>1</xdr:col>
      <xdr:colOff>352425</xdr:colOff>
      <xdr:row>9</xdr:row>
      <xdr:rowOff>190500</xdr:rowOff>
    </xdr:to>
    <xdr:sp macro="" textlink="">
      <xdr:nvSpPr>
        <xdr:cNvPr id="46152" name="Text Box 176">
          <a:extLst>
            <a:ext uri="{FF2B5EF4-FFF2-40B4-BE49-F238E27FC236}">
              <a16:creationId xmlns:a16="http://schemas.microsoft.com/office/drawing/2014/main" id="{A7215334-A73E-4D9C-8CFD-DC411E99AD12}"/>
            </a:ext>
          </a:extLst>
        </xdr:cNvPr>
        <xdr:cNvSpPr txBox="1">
          <a:spLocks noChangeArrowheads="1"/>
        </xdr:cNvSpPr>
      </xdr:nvSpPr>
      <xdr:spPr bwMode="auto">
        <a:xfrm>
          <a:off x="228600" y="1647825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190500</xdr:rowOff>
    </xdr:to>
    <xdr:sp macro="" textlink="">
      <xdr:nvSpPr>
        <xdr:cNvPr id="46153" name="Text Box 177">
          <a:extLst>
            <a:ext uri="{FF2B5EF4-FFF2-40B4-BE49-F238E27FC236}">
              <a16:creationId xmlns:a16="http://schemas.microsoft.com/office/drawing/2014/main" id="{814373C0-4927-4560-A095-E2CDFE2C5D92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190500</xdr:rowOff>
    </xdr:to>
    <xdr:sp macro="" textlink="">
      <xdr:nvSpPr>
        <xdr:cNvPr id="46154" name="Text Box 178">
          <a:extLst>
            <a:ext uri="{FF2B5EF4-FFF2-40B4-BE49-F238E27FC236}">
              <a16:creationId xmlns:a16="http://schemas.microsoft.com/office/drawing/2014/main" id="{74EF7654-F030-4421-A151-7698C3D99E77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190500</xdr:rowOff>
    </xdr:to>
    <xdr:sp macro="" textlink="">
      <xdr:nvSpPr>
        <xdr:cNvPr id="46155" name="Text Box 179">
          <a:extLst>
            <a:ext uri="{FF2B5EF4-FFF2-40B4-BE49-F238E27FC236}">
              <a16:creationId xmlns:a16="http://schemas.microsoft.com/office/drawing/2014/main" id="{084C4D90-C2D5-4DCB-8542-B0D4E83BECC2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190500</xdr:rowOff>
    </xdr:to>
    <xdr:sp macro="" textlink="">
      <xdr:nvSpPr>
        <xdr:cNvPr id="46156" name="Text Box 180">
          <a:extLst>
            <a:ext uri="{FF2B5EF4-FFF2-40B4-BE49-F238E27FC236}">
              <a16:creationId xmlns:a16="http://schemas.microsoft.com/office/drawing/2014/main" id="{6923349F-D721-4577-985E-B01FBE22FC5B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114300</xdr:rowOff>
    </xdr:to>
    <xdr:sp macro="" textlink="">
      <xdr:nvSpPr>
        <xdr:cNvPr id="46157" name="Text Box 1">
          <a:extLst>
            <a:ext uri="{FF2B5EF4-FFF2-40B4-BE49-F238E27FC236}">
              <a16:creationId xmlns:a16="http://schemas.microsoft.com/office/drawing/2014/main" id="{7D87792A-08A9-48E5-BEB2-C7E131F9F30F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114300</xdr:rowOff>
    </xdr:to>
    <xdr:sp macro="" textlink="">
      <xdr:nvSpPr>
        <xdr:cNvPr id="46158" name="Text Box 39">
          <a:extLst>
            <a:ext uri="{FF2B5EF4-FFF2-40B4-BE49-F238E27FC236}">
              <a16:creationId xmlns:a16="http://schemas.microsoft.com/office/drawing/2014/main" id="{6C327CCD-87ED-4990-9739-4AA380CB698F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200025</xdr:rowOff>
    </xdr:to>
    <xdr:sp macro="" textlink="">
      <xdr:nvSpPr>
        <xdr:cNvPr id="46159" name="Text Box 16">
          <a:extLst>
            <a:ext uri="{FF2B5EF4-FFF2-40B4-BE49-F238E27FC236}">
              <a16:creationId xmlns:a16="http://schemas.microsoft.com/office/drawing/2014/main" id="{49B40027-2968-4C08-AB92-BE7F8A74FEDE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200025</xdr:rowOff>
    </xdr:to>
    <xdr:sp macro="" textlink="">
      <xdr:nvSpPr>
        <xdr:cNvPr id="46160" name="Text Box 54">
          <a:extLst>
            <a:ext uri="{FF2B5EF4-FFF2-40B4-BE49-F238E27FC236}">
              <a16:creationId xmlns:a16="http://schemas.microsoft.com/office/drawing/2014/main" id="{8B870613-DC40-4F1C-BF8C-0FAF6ABFD562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190500</xdr:rowOff>
    </xdr:to>
    <xdr:sp macro="" textlink="">
      <xdr:nvSpPr>
        <xdr:cNvPr id="46161" name="Text Box 175">
          <a:extLst>
            <a:ext uri="{FF2B5EF4-FFF2-40B4-BE49-F238E27FC236}">
              <a16:creationId xmlns:a16="http://schemas.microsoft.com/office/drawing/2014/main" id="{80AFEEE6-C6DF-4012-872F-A38F744AA44F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190500</xdr:rowOff>
    </xdr:to>
    <xdr:sp macro="" textlink="">
      <xdr:nvSpPr>
        <xdr:cNvPr id="46162" name="Text Box 176">
          <a:extLst>
            <a:ext uri="{FF2B5EF4-FFF2-40B4-BE49-F238E27FC236}">
              <a16:creationId xmlns:a16="http://schemas.microsoft.com/office/drawing/2014/main" id="{F5CAD47B-1DDA-4ED1-B171-46D78C8B9215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200025</xdr:rowOff>
    </xdr:to>
    <xdr:sp macro="" textlink="">
      <xdr:nvSpPr>
        <xdr:cNvPr id="46163" name="Text Box 16">
          <a:extLst>
            <a:ext uri="{FF2B5EF4-FFF2-40B4-BE49-F238E27FC236}">
              <a16:creationId xmlns:a16="http://schemas.microsoft.com/office/drawing/2014/main" id="{24653899-D530-4412-A3E2-501B613D56C3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200025</xdr:rowOff>
    </xdr:to>
    <xdr:sp macro="" textlink="">
      <xdr:nvSpPr>
        <xdr:cNvPr id="46164" name="Text Box 54">
          <a:extLst>
            <a:ext uri="{FF2B5EF4-FFF2-40B4-BE49-F238E27FC236}">
              <a16:creationId xmlns:a16="http://schemas.microsoft.com/office/drawing/2014/main" id="{A5A04CBA-E5E4-4C1C-8DEC-237F0743EA44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190500</xdr:rowOff>
    </xdr:to>
    <xdr:sp macro="" textlink="">
      <xdr:nvSpPr>
        <xdr:cNvPr id="46165" name="Text Box 175">
          <a:extLst>
            <a:ext uri="{FF2B5EF4-FFF2-40B4-BE49-F238E27FC236}">
              <a16:creationId xmlns:a16="http://schemas.microsoft.com/office/drawing/2014/main" id="{06B8155D-31F2-44B9-9425-27A723F22995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190500</xdr:rowOff>
    </xdr:to>
    <xdr:sp macro="" textlink="">
      <xdr:nvSpPr>
        <xdr:cNvPr id="46166" name="Text Box 176">
          <a:extLst>
            <a:ext uri="{FF2B5EF4-FFF2-40B4-BE49-F238E27FC236}">
              <a16:creationId xmlns:a16="http://schemas.microsoft.com/office/drawing/2014/main" id="{62490704-23F6-4401-B984-C44CCF7E7657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200025</xdr:rowOff>
    </xdr:to>
    <xdr:sp macro="" textlink="">
      <xdr:nvSpPr>
        <xdr:cNvPr id="46167" name="Text Box 16">
          <a:extLst>
            <a:ext uri="{FF2B5EF4-FFF2-40B4-BE49-F238E27FC236}">
              <a16:creationId xmlns:a16="http://schemas.microsoft.com/office/drawing/2014/main" id="{496BFD57-2669-47D7-AC04-E6FA4E7DD82D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200025</xdr:rowOff>
    </xdr:to>
    <xdr:sp macro="" textlink="">
      <xdr:nvSpPr>
        <xdr:cNvPr id="46168" name="Text Box 54">
          <a:extLst>
            <a:ext uri="{FF2B5EF4-FFF2-40B4-BE49-F238E27FC236}">
              <a16:creationId xmlns:a16="http://schemas.microsoft.com/office/drawing/2014/main" id="{B8EB280D-5979-4A48-9F15-7ECB3B4BD334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190500</xdr:rowOff>
    </xdr:to>
    <xdr:sp macro="" textlink="">
      <xdr:nvSpPr>
        <xdr:cNvPr id="46169" name="Text Box 175">
          <a:extLst>
            <a:ext uri="{FF2B5EF4-FFF2-40B4-BE49-F238E27FC236}">
              <a16:creationId xmlns:a16="http://schemas.microsoft.com/office/drawing/2014/main" id="{3831AF87-BA2A-4AFA-B5E9-AD6E2BBF4039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1200150</xdr:colOff>
      <xdr:row>8</xdr:row>
      <xdr:rowOff>161925</xdr:rowOff>
    </xdr:from>
    <xdr:to>
      <xdr:col>1</xdr:col>
      <xdr:colOff>1600200</xdr:colOff>
      <xdr:row>9</xdr:row>
      <xdr:rowOff>133350</xdr:rowOff>
    </xdr:to>
    <xdr:sp macro="" textlink="">
      <xdr:nvSpPr>
        <xdr:cNvPr id="46170" name="Text Box 176">
          <a:extLst>
            <a:ext uri="{FF2B5EF4-FFF2-40B4-BE49-F238E27FC236}">
              <a16:creationId xmlns:a16="http://schemas.microsoft.com/office/drawing/2014/main" id="{E1816670-7820-4F1E-9DA7-CDB33877B138}"/>
            </a:ext>
          </a:extLst>
        </xdr:cNvPr>
        <xdr:cNvSpPr txBox="1">
          <a:spLocks noChangeArrowheads="1"/>
        </xdr:cNvSpPr>
      </xdr:nvSpPr>
      <xdr:spPr bwMode="auto">
        <a:xfrm>
          <a:off x="1476375" y="1381125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E64"/>
  <sheetViews>
    <sheetView tabSelected="1" view="pageBreakPreview" topLeftCell="A49" zoomScaleNormal="100" zoomScaleSheetLayoutView="100" workbookViewId="0">
      <selection activeCell="K2" sqref="K2"/>
    </sheetView>
  </sheetViews>
  <sheetFormatPr defaultRowHeight="12.75" x14ac:dyDescent="0.2"/>
  <cols>
    <col min="1" max="1" width="4.140625" customWidth="1"/>
    <col min="2" max="2" width="31.42578125" customWidth="1"/>
    <col min="3" max="8" width="6.7109375" customWidth="1"/>
    <col min="9" max="9" width="11.28515625" customWidth="1"/>
    <col min="10" max="10" width="12.7109375" customWidth="1"/>
    <col min="11" max="11" width="7.7109375" customWidth="1"/>
    <col min="12" max="13" width="15.7109375" customWidth="1"/>
  </cols>
  <sheetData>
    <row r="1" spans="1:31" ht="14.25" x14ac:dyDescent="0.2">
      <c r="A1" s="37"/>
      <c r="I1" s="52"/>
      <c r="J1" s="52"/>
      <c r="K1" s="81" t="s">
        <v>79</v>
      </c>
      <c r="L1" s="82"/>
      <c r="M1" s="82"/>
    </row>
    <row r="2" spans="1:31" x14ac:dyDescent="0.2">
      <c r="A2" s="37"/>
    </row>
    <row r="3" spans="1:31" x14ac:dyDescent="0.2">
      <c r="A3" s="37"/>
    </row>
    <row r="4" spans="1:31" x14ac:dyDescent="0.2">
      <c r="A4" s="37"/>
    </row>
    <row r="5" spans="1:31" x14ac:dyDescent="0.2">
      <c r="A5" s="37"/>
    </row>
    <row r="6" spans="1:31" ht="13.5" customHeight="1" x14ac:dyDescent="0.2">
      <c r="A6" s="37"/>
    </row>
    <row r="7" spans="1:31" hidden="1" x14ac:dyDescent="0.2">
      <c r="A7" s="37"/>
    </row>
    <row r="8" spans="1:31" ht="17.45" customHeight="1" x14ac:dyDescent="0.2">
      <c r="A8" s="83" t="s">
        <v>71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4"/>
      <c r="M8" s="84"/>
    </row>
    <row r="9" spans="1:31" ht="17.45" customHeight="1" x14ac:dyDescent="0.2">
      <c r="A9" s="85" t="s">
        <v>72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4"/>
      <c r="M9" s="84"/>
    </row>
    <row r="10" spans="1:31" s="48" customFormat="1" ht="39.75" customHeight="1" thickBot="1" x14ac:dyDescent="0.25">
      <c r="A10" s="86" t="s">
        <v>73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</row>
    <row r="11" spans="1:31" s="51" customFormat="1" ht="192.75" customHeight="1" thickBot="1" x14ac:dyDescent="0.25">
      <c r="A11" s="78" t="s">
        <v>0</v>
      </c>
      <c r="B11" s="6" t="s">
        <v>41</v>
      </c>
      <c r="C11" s="7" t="s">
        <v>42</v>
      </c>
      <c r="D11" s="7" t="s">
        <v>43</v>
      </c>
      <c r="E11" s="7" t="s">
        <v>8</v>
      </c>
      <c r="F11" s="8" t="s">
        <v>9</v>
      </c>
      <c r="G11" s="9" t="s">
        <v>44</v>
      </c>
      <c r="H11" s="58" t="s">
        <v>1</v>
      </c>
      <c r="I11" s="59" t="s">
        <v>74</v>
      </c>
      <c r="J11" s="59" t="s">
        <v>75</v>
      </c>
      <c r="K11" s="59" t="s">
        <v>76</v>
      </c>
      <c r="L11" s="59" t="s">
        <v>77</v>
      </c>
      <c r="M11" s="60" t="s">
        <v>78</v>
      </c>
      <c r="N11" s="62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s="1" customFormat="1" ht="18" customHeight="1" thickBot="1" x14ac:dyDescent="0.25">
      <c r="A12" s="49">
        <v>1</v>
      </c>
      <c r="B12" s="50">
        <v>2</v>
      </c>
      <c r="C12" s="50">
        <v>3</v>
      </c>
      <c r="D12" s="50">
        <v>4</v>
      </c>
      <c r="E12" s="50">
        <v>5</v>
      </c>
      <c r="F12" s="50">
        <v>6</v>
      </c>
      <c r="G12" s="50">
        <v>7</v>
      </c>
      <c r="H12" s="4">
        <v>8</v>
      </c>
      <c r="I12" s="5">
        <v>9</v>
      </c>
      <c r="J12" s="5">
        <v>10</v>
      </c>
      <c r="K12" s="5">
        <v>11</v>
      </c>
      <c r="L12" s="4">
        <v>12</v>
      </c>
      <c r="M12" s="61">
        <v>13</v>
      </c>
    </row>
    <row r="13" spans="1:31" s="1" customFormat="1" ht="19.5" customHeight="1" x14ac:dyDescent="0.25">
      <c r="A13" s="64" t="s">
        <v>6</v>
      </c>
      <c r="B13" s="63" t="s">
        <v>38</v>
      </c>
      <c r="C13" s="10"/>
      <c r="D13" s="11"/>
      <c r="E13" s="11"/>
      <c r="F13" s="12"/>
      <c r="G13" s="11"/>
      <c r="H13" s="13"/>
      <c r="I13" s="14"/>
      <c r="J13" s="15"/>
      <c r="K13" s="15"/>
      <c r="L13" s="15"/>
      <c r="M13" s="53"/>
    </row>
    <row r="14" spans="1:31" s="1" customFormat="1" ht="19.5" customHeight="1" x14ac:dyDescent="0.25">
      <c r="A14" s="44">
        <v>1</v>
      </c>
      <c r="B14" s="22" t="s">
        <v>10</v>
      </c>
      <c r="C14" s="23"/>
      <c r="D14" s="23">
        <v>27</v>
      </c>
      <c r="E14" s="16">
        <v>1</v>
      </c>
      <c r="F14" s="16"/>
      <c r="G14" s="16">
        <v>1</v>
      </c>
      <c r="H14" s="19">
        <f>C14+D14+E14</f>
        <v>28</v>
      </c>
      <c r="I14" s="17"/>
      <c r="J14" s="33"/>
      <c r="K14" s="34"/>
      <c r="L14" s="34"/>
      <c r="M14" s="54"/>
    </row>
    <row r="15" spans="1:31" s="1" customFormat="1" ht="19.5" customHeight="1" x14ac:dyDescent="0.25">
      <c r="A15" s="44">
        <f>A14+1</f>
        <v>2</v>
      </c>
      <c r="B15" s="24" t="s">
        <v>11</v>
      </c>
      <c r="C15" s="25"/>
      <c r="D15" s="25">
        <v>17</v>
      </c>
      <c r="E15" s="19"/>
      <c r="F15" s="19"/>
      <c r="G15" s="19">
        <v>1</v>
      </c>
      <c r="H15" s="19">
        <f t="shared" ref="H15:H54" si="0">C15+D15</f>
        <v>17</v>
      </c>
      <c r="I15" s="17"/>
      <c r="J15" s="35"/>
      <c r="K15" s="34"/>
      <c r="L15" s="34"/>
      <c r="M15" s="54"/>
    </row>
    <row r="16" spans="1:31" s="1" customFormat="1" ht="19.5" customHeight="1" x14ac:dyDescent="0.25">
      <c r="A16" s="45" t="s">
        <v>47</v>
      </c>
      <c r="B16" s="38" t="s">
        <v>12</v>
      </c>
      <c r="C16" s="39"/>
      <c r="D16" s="39">
        <v>18</v>
      </c>
      <c r="E16" s="40"/>
      <c r="F16" s="40"/>
      <c r="G16" s="40">
        <v>1</v>
      </c>
      <c r="H16" s="40">
        <f t="shared" si="0"/>
        <v>18</v>
      </c>
      <c r="I16" s="41"/>
      <c r="J16" s="42"/>
      <c r="K16" s="43"/>
      <c r="L16" s="43"/>
      <c r="M16" s="55"/>
    </row>
    <row r="17" spans="1:13" s="1" customFormat="1" ht="19.5" customHeight="1" x14ac:dyDescent="0.25">
      <c r="A17" s="46" t="s">
        <v>48</v>
      </c>
      <c r="B17" s="24" t="s">
        <v>13</v>
      </c>
      <c r="C17" s="25"/>
      <c r="D17" s="25">
        <v>32</v>
      </c>
      <c r="E17" s="19"/>
      <c r="F17" s="19"/>
      <c r="G17" s="19">
        <v>1</v>
      </c>
      <c r="H17" s="19">
        <f>C17+D17</f>
        <v>32</v>
      </c>
      <c r="I17" s="17"/>
      <c r="J17" s="35"/>
      <c r="K17" s="34"/>
      <c r="L17" s="34"/>
      <c r="M17" s="54"/>
    </row>
    <row r="18" spans="1:13" s="1" customFormat="1" ht="19.5" customHeight="1" x14ac:dyDescent="0.25">
      <c r="A18" s="45" t="s">
        <v>49</v>
      </c>
      <c r="B18" s="38" t="s">
        <v>14</v>
      </c>
      <c r="C18" s="39"/>
      <c r="D18" s="39">
        <v>20</v>
      </c>
      <c r="E18" s="40"/>
      <c r="F18" s="40"/>
      <c r="G18" s="40">
        <v>1</v>
      </c>
      <c r="H18" s="40">
        <v>20</v>
      </c>
      <c r="I18" s="41"/>
      <c r="J18" s="42"/>
      <c r="K18" s="43"/>
      <c r="L18" s="43"/>
      <c r="M18" s="55"/>
    </row>
    <row r="19" spans="1:13" s="1" customFormat="1" ht="19.5" customHeight="1" x14ac:dyDescent="0.25">
      <c r="A19" s="46" t="s">
        <v>50</v>
      </c>
      <c r="B19" s="24" t="s">
        <v>15</v>
      </c>
      <c r="C19" s="25"/>
      <c r="D19" s="25">
        <v>19</v>
      </c>
      <c r="E19" s="19"/>
      <c r="F19" s="19"/>
      <c r="G19" s="19">
        <v>1</v>
      </c>
      <c r="H19" s="19">
        <f t="shared" si="0"/>
        <v>19</v>
      </c>
      <c r="I19" s="17"/>
      <c r="J19" s="35"/>
      <c r="K19" s="34"/>
      <c r="L19" s="34"/>
      <c r="M19" s="54"/>
    </row>
    <row r="20" spans="1:13" s="1" customFormat="1" ht="19.5" customHeight="1" x14ac:dyDescent="0.25">
      <c r="A20" s="46" t="s">
        <v>51</v>
      </c>
      <c r="B20" s="24" t="s">
        <v>16</v>
      </c>
      <c r="C20" s="25"/>
      <c r="D20" s="25">
        <v>17</v>
      </c>
      <c r="E20" s="19"/>
      <c r="F20" s="19"/>
      <c r="G20" s="19">
        <v>1</v>
      </c>
      <c r="H20" s="19">
        <f t="shared" si="0"/>
        <v>17</v>
      </c>
      <c r="I20" s="17"/>
      <c r="J20" s="35"/>
      <c r="K20" s="34"/>
      <c r="L20" s="34"/>
      <c r="M20" s="54"/>
    </row>
    <row r="21" spans="1:13" s="1" customFormat="1" ht="19.5" customHeight="1" x14ac:dyDescent="0.25">
      <c r="A21" s="46" t="s">
        <v>52</v>
      </c>
      <c r="B21" s="24" t="s">
        <v>17</v>
      </c>
      <c r="C21" s="25"/>
      <c r="D21" s="25">
        <v>28</v>
      </c>
      <c r="E21" s="19"/>
      <c r="F21" s="19"/>
      <c r="G21" s="19">
        <v>1</v>
      </c>
      <c r="H21" s="19">
        <f t="shared" si="0"/>
        <v>28</v>
      </c>
      <c r="I21" s="17"/>
      <c r="J21" s="35"/>
      <c r="K21" s="34"/>
      <c r="L21" s="34"/>
      <c r="M21" s="54"/>
    </row>
    <row r="22" spans="1:13" s="77" customFormat="1" ht="19.5" customHeight="1" x14ac:dyDescent="0.25">
      <c r="A22" s="71" t="s">
        <v>53</v>
      </c>
      <c r="B22" s="72" t="s">
        <v>69</v>
      </c>
      <c r="C22" s="73">
        <v>145</v>
      </c>
      <c r="D22" s="73"/>
      <c r="E22" s="70"/>
      <c r="F22" s="70"/>
      <c r="G22" s="70">
        <v>2</v>
      </c>
      <c r="H22" s="70">
        <v>290</v>
      </c>
      <c r="I22" s="74"/>
      <c r="J22" s="75"/>
      <c r="K22" s="76"/>
      <c r="L22" s="76"/>
      <c r="M22" s="69"/>
    </row>
    <row r="23" spans="1:13" s="1" customFormat="1" ht="19.5" customHeight="1" x14ac:dyDescent="0.25">
      <c r="A23" s="46" t="s">
        <v>54</v>
      </c>
      <c r="B23" s="24" t="s">
        <v>19</v>
      </c>
      <c r="C23" s="25">
        <v>6</v>
      </c>
      <c r="D23" s="19"/>
      <c r="E23" s="19">
        <v>2</v>
      </c>
      <c r="F23" s="19"/>
      <c r="G23" s="19">
        <v>1</v>
      </c>
      <c r="H23" s="19">
        <f>C23+D23+E23</f>
        <v>8</v>
      </c>
      <c r="I23" s="17"/>
      <c r="J23" s="35"/>
      <c r="K23" s="34"/>
      <c r="L23" s="34"/>
      <c r="M23" s="54"/>
    </row>
    <row r="24" spans="1:13" s="1" customFormat="1" ht="19.5" customHeight="1" x14ac:dyDescent="0.25">
      <c r="A24" s="46" t="s">
        <v>55</v>
      </c>
      <c r="B24" s="24" t="s">
        <v>20</v>
      </c>
      <c r="C24" s="25">
        <v>16</v>
      </c>
      <c r="D24" s="19"/>
      <c r="E24" s="19"/>
      <c r="F24" s="19"/>
      <c r="G24" s="19">
        <v>1</v>
      </c>
      <c r="H24" s="19">
        <f t="shared" si="0"/>
        <v>16</v>
      </c>
      <c r="I24" s="17"/>
      <c r="J24" s="35"/>
      <c r="K24" s="34"/>
      <c r="L24" s="34"/>
      <c r="M24" s="54"/>
    </row>
    <row r="25" spans="1:13" s="1" customFormat="1" ht="19.5" customHeight="1" x14ac:dyDescent="0.25">
      <c r="A25" s="46" t="s">
        <v>56</v>
      </c>
      <c r="B25" s="24" t="s">
        <v>21</v>
      </c>
      <c r="C25" s="25">
        <v>13</v>
      </c>
      <c r="D25" s="19"/>
      <c r="E25" s="19"/>
      <c r="F25" s="19"/>
      <c r="G25" s="19">
        <v>1</v>
      </c>
      <c r="H25" s="19">
        <f t="shared" si="0"/>
        <v>13</v>
      </c>
      <c r="I25" s="17"/>
      <c r="J25" s="35"/>
      <c r="K25" s="34"/>
      <c r="L25" s="34"/>
      <c r="M25" s="54"/>
    </row>
    <row r="26" spans="1:13" s="1" customFormat="1" ht="19.5" customHeight="1" x14ac:dyDescent="0.25">
      <c r="A26" s="46" t="s">
        <v>57</v>
      </c>
      <c r="B26" s="24" t="s">
        <v>22</v>
      </c>
      <c r="C26" s="25">
        <v>21</v>
      </c>
      <c r="D26" s="19"/>
      <c r="E26" s="19"/>
      <c r="F26" s="19"/>
      <c r="G26" s="19">
        <v>1</v>
      </c>
      <c r="H26" s="19">
        <f t="shared" si="0"/>
        <v>21</v>
      </c>
      <c r="I26" s="17"/>
      <c r="J26" s="35"/>
      <c r="K26" s="34"/>
      <c r="L26" s="34"/>
      <c r="M26" s="54"/>
    </row>
    <row r="27" spans="1:13" s="1" customFormat="1" ht="19.5" customHeight="1" x14ac:dyDescent="0.25">
      <c r="A27" s="46" t="s">
        <v>58</v>
      </c>
      <c r="B27" s="24" t="s">
        <v>23</v>
      </c>
      <c r="C27" s="25">
        <v>5</v>
      </c>
      <c r="D27" s="19"/>
      <c r="E27" s="19"/>
      <c r="F27" s="19"/>
      <c r="G27" s="19">
        <v>1</v>
      </c>
      <c r="H27" s="19">
        <f t="shared" si="0"/>
        <v>5</v>
      </c>
      <c r="I27" s="17"/>
      <c r="J27" s="35"/>
      <c r="K27" s="34"/>
      <c r="L27" s="34"/>
      <c r="M27" s="54"/>
    </row>
    <row r="28" spans="1:13" s="1" customFormat="1" ht="19.5" customHeight="1" x14ac:dyDescent="0.25">
      <c r="A28" s="46" t="s">
        <v>59</v>
      </c>
      <c r="B28" s="24" t="s">
        <v>24</v>
      </c>
      <c r="C28" s="25">
        <v>14</v>
      </c>
      <c r="D28" s="19"/>
      <c r="E28" s="19"/>
      <c r="F28" s="19"/>
      <c r="G28" s="19">
        <v>1</v>
      </c>
      <c r="H28" s="19">
        <f t="shared" si="0"/>
        <v>14</v>
      </c>
      <c r="I28" s="17"/>
      <c r="J28" s="35"/>
      <c r="K28" s="34"/>
      <c r="L28" s="34"/>
      <c r="M28" s="54"/>
    </row>
    <row r="29" spans="1:13" s="1" customFormat="1" ht="19.5" customHeight="1" x14ac:dyDescent="0.25">
      <c r="A29" s="46" t="s">
        <v>70</v>
      </c>
      <c r="B29" s="24" t="s">
        <v>25</v>
      </c>
      <c r="C29" s="25">
        <v>25</v>
      </c>
      <c r="D29" s="19"/>
      <c r="E29" s="19">
        <v>2</v>
      </c>
      <c r="F29" s="19"/>
      <c r="G29" s="19">
        <v>1</v>
      </c>
      <c r="H29" s="19">
        <f>C29+D29+E29</f>
        <v>27</v>
      </c>
      <c r="I29" s="17"/>
      <c r="J29" s="35"/>
      <c r="K29" s="34"/>
      <c r="L29" s="34"/>
      <c r="M29" s="54"/>
    </row>
    <row r="30" spans="1:13" s="1" customFormat="1" ht="19.5" customHeight="1" x14ac:dyDescent="0.25">
      <c r="A30" s="46" t="s">
        <v>5</v>
      </c>
      <c r="B30" s="24" t="s">
        <v>68</v>
      </c>
      <c r="C30" s="25">
        <v>4</v>
      </c>
      <c r="D30" s="19"/>
      <c r="E30" s="19">
        <v>2</v>
      </c>
      <c r="F30" s="19"/>
      <c r="G30" s="19">
        <v>1</v>
      </c>
      <c r="H30" s="19">
        <f>C30+D30+E30</f>
        <v>6</v>
      </c>
      <c r="I30" s="17"/>
      <c r="J30" s="35"/>
      <c r="K30" s="34"/>
      <c r="L30" s="34"/>
      <c r="M30" s="54"/>
    </row>
    <row r="31" spans="1:13" s="1" customFormat="1" ht="19.5" customHeight="1" x14ac:dyDescent="0.25">
      <c r="A31" s="46" t="s">
        <v>60</v>
      </c>
      <c r="B31" s="24" t="s">
        <v>26</v>
      </c>
      <c r="C31" s="25">
        <v>4</v>
      </c>
      <c r="D31" s="19"/>
      <c r="E31" s="19"/>
      <c r="F31" s="19"/>
      <c r="G31" s="19">
        <v>1</v>
      </c>
      <c r="H31" s="19">
        <f t="shared" si="0"/>
        <v>4</v>
      </c>
      <c r="I31" s="17"/>
      <c r="J31" s="35"/>
      <c r="K31" s="34"/>
      <c r="L31" s="34"/>
      <c r="M31" s="54"/>
    </row>
    <row r="32" spans="1:13" s="1" customFormat="1" ht="19.5" customHeight="1" x14ac:dyDescent="0.25">
      <c r="A32" s="46" t="s">
        <v>61</v>
      </c>
      <c r="B32" s="24" t="s">
        <v>27</v>
      </c>
      <c r="C32" s="25">
        <v>16</v>
      </c>
      <c r="D32" s="19"/>
      <c r="E32" s="19"/>
      <c r="F32" s="19"/>
      <c r="G32" s="19">
        <v>1</v>
      </c>
      <c r="H32" s="19">
        <f t="shared" si="0"/>
        <v>16</v>
      </c>
      <c r="I32" s="17"/>
      <c r="J32" s="35"/>
      <c r="K32" s="34"/>
      <c r="L32" s="34"/>
      <c r="M32" s="54"/>
    </row>
    <row r="33" spans="1:13" s="1" customFormat="1" ht="19.5" customHeight="1" x14ac:dyDescent="0.25">
      <c r="A33" s="46" t="s">
        <v>62</v>
      </c>
      <c r="B33" s="24" t="s">
        <v>28</v>
      </c>
      <c r="C33" s="25">
        <v>16</v>
      </c>
      <c r="D33" s="19"/>
      <c r="E33" s="19"/>
      <c r="F33" s="19"/>
      <c r="G33" s="19">
        <v>1</v>
      </c>
      <c r="H33" s="19">
        <f t="shared" si="0"/>
        <v>16</v>
      </c>
      <c r="I33" s="17"/>
      <c r="J33" s="35"/>
      <c r="K33" s="34"/>
      <c r="L33" s="34"/>
      <c r="M33" s="54"/>
    </row>
    <row r="34" spans="1:13" s="1" customFormat="1" ht="19.5" customHeight="1" x14ac:dyDescent="0.25">
      <c r="A34" s="46" t="s">
        <v>63</v>
      </c>
      <c r="B34" s="24" t="s">
        <v>29</v>
      </c>
      <c r="C34" s="25">
        <v>16</v>
      </c>
      <c r="D34" s="19"/>
      <c r="E34" s="19"/>
      <c r="F34" s="19"/>
      <c r="G34" s="19">
        <v>1</v>
      </c>
      <c r="H34" s="19">
        <f t="shared" si="0"/>
        <v>16</v>
      </c>
      <c r="I34" s="17"/>
      <c r="J34" s="35"/>
      <c r="K34" s="34"/>
      <c r="L34" s="34"/>
      <c r="M34" s="54"/>
    </row>
    <row r="35" spans="1:13" s="1" customFormat="1" ht="19.5" customHeight="1" x14ac:dyDescent="0.25">
      <c r="A35" s="46" t="s">
        <v>64</v>
      </c>
      <c r="B35" s="24" t="s">
        <v>30</v>
      </c>
      <c r="C35" s="25">
        <v>12</v>
      </c>
      <c r="D35" s="19"/>
      <c r="E35" s="19"/>
      <c r="F35" s="19"/>
      <c r="G35" s="19">
        <v>1</v>
      </c>
      <c r="H35" s="19">
        <f t="shared" si="0"/>
        <v>12</v>
      </c>
      <c r="I35" s="17"/>
      <c r="J35" s="35"/>
      <c r="K35" s="34"/>
      <c r="L35" s="34"/>
      <c r="M35" s="54"/>
    </row>
    <row r="36" spans="1:13" s="1" customFormat="1" ht="19.5" customHeight="1" x14ac:dyDescent="0.25">
      <c r="A36" s="46" t="s">
        <v>65</v>
      </c>
      <c r="B36" s="24" t="s">
        <v>31</v>
      </c>
      <c r="C36" s="25">
        <v>2</v>
      </c>
      <c r="D36" s="19"/>
      <c r="E36" s="19"/>
      <c r="F36" s="19"/>
      <c r="G36" s="19">
        <v>1</v>
      </c>
      <c r="H36" s="19">
        <f t="shared" si="0"/>
        <v>2</v>
      </c>
      <c r="I36" s="17"/>
      <c r="J36" s="35"/>
      <c r="K36" s="34"/>
      <c r="L36" s="34"/>
      <c r="M36" s="54"/>
    </row>
    <row r="37" spans="1:13" s="1" customFormat="1" ht="19.5" customHeight="1" x14ac:dyDescent="0.25">
      <c r="A37" s="46" t="s">
        <v>66</v>
      </c>
      <c r="B37" s="26" t="s">
        <v>32</v>
      </c>
      <c r="C37" s="27">
        <v>16</v>
      </c>
      <c r="D37" s="20"/>
      <c r="E37" s="20"/>
      <c r="F37" s="20"/>
      <c r="G37" s="20">
        <v>1</v>
      </c>
      <c r="H37" s="20">
        <f t="shared" si="0"/>
        <v>16</v>
      </c>
      <c r="I37" s="17"/>
      <c r="J37" s="36"/>
      <c r="K37" s="34"/>
      <c r="L37" s="34"/>
      <c r="M37" s="54"/>
    </row>
    <row r="38" spans="1:13" s="68" customFormat="1" ht="19.5" customHeight="1" x14ac:dyDescent="0.25">
      <c r="A38" s="65" t="s">
        <v>7</v>
      </c>
      <c r="B38" s="66" t="s">
        <v>39</v>
      </c>
      <c r="C38" s="67"/>
      <c r="D38" s="67"/>
      <c r="E38" s="67"/>
      <c r="F38" s="67"/>
      <c r="G38" s="67"/>
      <c r="H38" s="88"/>
      <c r="I38" s="89"/>
      <c r="J38" s="90"/>
      <c r="K38" s="91"/>
      <c r="L38" s="91"/>
      <c r="M38" s="92"/>
    </row>
    <row r="39" spans="1:13" s="1" customFormat="1" ht="19.5" customHeight="1" x14ac:dyDescent="0.25">
      <c r="A39" s="44" t="s">
        <v>2</v>
      </c>
      <c r="B39" s="22" t="s">
        <v>10</v>
      </c>
      <c r="C39" s="23">
        <v>4</v>
      </c>
      <c r="D39" s="16"/>
      <c r="E39" s="16"/>
      <c r="F39" s="16"/>
      <c r="G39" s="16">
        <v>1</v>
      </c>
      <c r="H39" s="16">
        <f t="shared" si="0"/>
        <v>4</v>
      </c>
      <c r="I39" s="17"/>
      <c r="J39" s="33"/>
      <c r="K39" s="34"/>
      <c r="L39" s="34"/>
      <c r="M39" s="54"/>
    </row>
    <row r="40" spans="1:13" s="1" customFormat="1" ht="19.5" customHeight="1" x14ac:dyDescent="0.25">
      <c r="A40" s="44" t="s">
        <v>46</v>
      </c>
      <c r="B40" s="24" t="s">
        <v>11</v>
      </c>
      <c r="C40" s="25">
        <v>30</v>
      </c>
      <c r="D40" s="19"/>
      <c r="E40" s="19"/>
      <c r="F40" s="19"/>
      <c r="G40" s="19">
        <v>1</v>
      </c>
      <c r="H40" s="19">
        <f t="shared" si="0"/>
        <v>30</v>
      </c>
      <c r="I40" s="17"/>
      <c r="J40" s="35"/>
      <c r="K40" s="34"/>
      <c r="L40" s="34"/>
      <c r="M40" s="54"/>
    </row>
    <row r="41" spans="1:13" s="1" customFormat="1" ht="19.5" customHeight="1" x14ac:dyDescent="0.25">
      <c r="A41" s="44" t="s">
        <v>47</v>
      </c>
      <c r="B41" s="24" t="s">
        <v>12</v>
      </c>
      <c r="C41" s="25">
        <v>10</v>
      </c>
      <c r="D41" s="19"/>
      <c r="E41" s="19"/>
      <c r="F41" s="19"/>
      <c r="G41" s="19">
        <v>1</v>
      </c>
      <c r="H41" s="19">
        <f t="shared" si="0"/>
        <v>10</v>
      </c>
      <c r="I41" s="17"/>
      <c r="J41" s="35"/>
      <c r="K41" s="34"/>
      <c r="L41" s="34"/>
      <c r="M41" s="54"/>
    </row>
    <row r="42" spans="1:13" s="1" customFormat="1" ht="19.5" customHeight="1" x14ac:dyDescent="0.25">
      <c r="A42" s="44" t="s">
        <v>48</v>
      </c>
      <c r="B42" s="24" t="s">
        <v>13</v>
      </c>
      <c r="C42" s="25">
        <v>12</v>
      </c>
      <c r="D42" s="19"/>
      <c r="E42" s="19"/>
      <c r="F42" s="19"/>
      <c r="G42" s="19">
        <v>1</v>
      </c>
      <c r="H42" s="19">
        <f t="shared" si="0"/>
        <v>12</v>
      </c>
      <c r="I42" s="17"/>
      <c r="J42" s="35"/>
      <c r="K42" s="34"/>
      <c r="L42" s="34"/>
      <c r="M42" s="54"/>
    </row>
    <row r="43" spans="1:13" s="1" customFormat="1" ht="19.5" customHeight="1" x14ac:dyDescent="0.25">
      <c r="A43" s="44" t="s">
        <v>49</v>
      </c>
      <c r="B43" s="24" t="s">
        <v>14</v>
      </c>
      <c r="C43" s="25">
        <v>17</v>
      </c>
      <c r="D43" s="19"/>
      <c r="E43" s="19"/>
      <c r="F43" s="19"/>
      <c r="G43" s="19">
        <v>1</v>
      </c>
      <c r="H43" s="19">
        <f t="shared" si="0"/>
        <v>17</v>
      </c>
      <c r="I43" s="17"/>
      <c r="J43" s="35"/>
      <c r="K43" s="34"/>
      <c r="L43" s="34"/>
      <c r="M43" s="54"/>
    </row>
    <row r="44" spans="1:13" s="1" customFormat="1" ht="19.5" customHeight="1" x14ac:dyDescent="0.25">
      <c r="A44" s="44" t="s">
        <v>50</v>
      </c>
      <c r="B44" s="24" t="s">
        <v>15</v>
      </c>
      <c r="C44" s="25">
        <v>15</v>
      </c>
      <c r="D44" s="19"/>
      <c r="E44" s="19"/>
      <c r="F44" s="19"/>
      <c r="G44" s="19">
        <v>1</v>
      </c>
      <c r="H44" s="19">
        <f t="shared" si="0"/>
        <v>15</v>
      </c>
      <c r="I44" s="17"/>
      <c r="J44" s="35"/>
      <c r="K44" s="34"/>
      <c r="L44" s="34"/>
      <c r="M44" s="54"/>
    </row>
    <row r="45" spans="1:13" s="1" customFormat="1" ht="19.5" customHeight="1" x14ac:dyDescent="0.25">
      <c r="A45" s="44" t="s">
        <v>51</v>
      </c>
      <c r="B45" s="24" t="s">
        <v>33</v>
      </c>
      <c r="C45" s="25">
        <v>47</v>
      </c>
      <c r="D45" s="19"/>
      <c r="E45" s="19">
        <v>4</v>
      </c>
      <c r="F45" s="19"/>
      <c r="G45" s="19">
        <v>1</v>
      </c>
      <c r="H45" s="19">
        <f>C45+D45+E45</f>
        <v>51</v>
      </c>
      <c r="I45" s="17"/>
      <c r="J45" s="35"/>
      <c r="K45" s="34"/>
      <c r="L45" s="34"/>
      <c r="M45" s="54"/>
    </row>
    <row r="46" spans="1:13" s="1" customFormat="1" ht="19.5" customHeight="1" x14ac:dyDescent="0.25">
      <c r="A46" s="44" t="s">
        <v>52</v>
      </c>
      <c r="B46" s="24" t="s">
        <v>16</v>
      </c>
      <c r="C46" s="25">
        <v>10</v>
      </c>
      <c r="D46" s="19"/>
      <c r="E46" s="19">
        <v>2</v>
      </c>
      <c r="F46" s="19"/>
      <c r="G46" s="19">
        <v>1</v>
      </c>
      <c r="H46" s="19">
        <f>C46+D46+E46</f>
        <v>12</v>
      </c>
      <c r="I46" s="17"/>
      <c r="J46" s="35"/>
      <c r="K46" s="34"/>
      <c r="L46" s="34"/>
      <c r="M46" s="54"/>
    </row>
    <row r="47" spans="1:13" s="1" customFormat="1" ht="19.5" customHeight="1" x14ac:dyDescent="0.25">
      <c r="A47" s="44" t="s">
        <v>53</v>
      </c>
      <c r="B47" s="26" t="s">
        <v>17</v>
      </c>
      <c r="C47" s="27">
        <v>2</v>
      </c>
      <c r="D47" s="20"/>
      <c r="E47" s="20"/>
      <c r="F47" s="20"/>
      <c r="G47" s="20">
        <v>1</v>
      </c>
      <c r="H47" s="20">
        <f t="shared" si="0"/>
        <v>2</v>
      </c>
      <c r="I47" s="17"/>
      <c r="J47" s="36"/>
      <c r="K47" s="34"/>
      <c r="L47" s="34"/>
      <c r="M47" s="54"/>
    </row>
    <row r="48" spans="1:13" s="68" customFormat="1" ht="19.5" customHeight="1" x14ac:dyDescent="0.25">
      <c r="A48" s="65" t="s">
        <v>45</v>
      </c>
      <c r="B48" s="66" t="s">
        <v>40</v>
      </c>
      <c r="C48" s="67"/>
      <c r="D48" s="67"/>
      <c r="E48" s="67"/>
      <c r="F48" s="67"/>
      <c r="G48" s="67"/>
      <c r="H48" s="88"/>
      <c r="I48" s="89"/>
      <c r="J48" s="90"/>
      <c r="K48" s="91"/>
      <c r="L48" s="91"/>
      <c r="M48" s="92"/>
    </row>
    <row r="49" spans="1:13" s="1" customFormat="1" ht="19.5" customHeight="1" x14ac:dyDescent="0.25">
      <c r="A49" s="44" t="s">
        <v>2</v>
      </c>
      <c r="B49" s="22" t="s">
        <v>34</v>
      </c>
      <c r="C49" s="23">
        <v>15</v>
      </c>
      <c r="D49" s="16"/>
      <c r="E49" s="16"/>
      <c r="F49" s="16"/>
      <c r="G49" s="16">
        <v>1</v>
      </c>
      <c r="H49" s="16">
        <f t="shared" si="0"/>
        <v>15</v>
      </c>
      <c r="I49" s="17"/>
      <c r="J49" s="33"/>
      <c r="K49" s="34"/>
      <c r="L49" s="34"/>
      <c r="M49" s="54"/>
    </row>
    <row r="50" spans="1:13" s="1" customFormat="1" ht="19.5" customHeight="1" x14ac:dyDescent="0.25">
      <c r="A50" s="44" t="s">
        <v>46</v>
      </c>
      <c r="B50" s="24" t="s">
        <v>18</v>
      </c>
      <c r="C50" s="25">
        <v>15</v>
      </c>
      <c r="D50" s="19"/>
      <c r="E50" s="19"/>
      <c r="F50" s="19"/>
      <c r="G50" s="19">
        <v>1</v>
      </c>
      <c r="H50" s="19">
        <f t="shared" si="0"/>
        <v>15</v>
      </c>
      <c r="I50" s="17"/>
      <c r="J50" s="35"/>
      <c r="K50" s="34"/>
      <c r="L50" s="34"/>
      <c r="M50" s="54"/>
    </row>
    <row r="51" spans="1:13" s="1" customFormat="1" ht="19.5" customHeight="1" x14ac:dyDescent="0.25">
      <c r="A51" s="44" t="s">
        <v>47</v>
      </c>
      <c r="B51" s="24" t="s">
        <v>35</v>
      </c>
      <c r="C51" s="25">
        <v>8</v>
      </c>
      <c r="D51" s="19"/>
      <c r="E51" s="19"/>
      <c r="F51" s="19"/>
      <c r="G51" s="19">
        <v>1</v>
      </c>
      <c r="H51" s="19">
        <f t="shared" si="0"/>
        <v>8</v>
      </c>
      <c r="I51" s="17"/>
      <c r="J51" s="35"/>
      <c r="K51" s="34"/>
      <c r="L51" s="34"/>
      <c r="M51" s="54"/>
    </row>
    <row r="52" spans="1:13" s="1" customFormat="1" ht="19.5" customHeight="1" x14ac:dyDescent="0.25">
      <c r="A52" s="44" t="s">
        <v>48</v>
      </c>
      <c r="B52" s="24" t="s">
        <v>36</v>
      </c>
      <c r="C52" s="25">
        <v>11</v>
      </c>
      <c r="D52" s="19"/>
      <c r="E52" s="19"/>
      <c r="F52" s="19"/>
      <c r="G52" s="19">
        <v>1</v>
      </c>
      <c r="H52" s="19">
        <f t="shared" si="0"/>
        <v>11</v>
      </c>
      <c r="I52" s="17"/>
      <c r="J52" s="35"/>
      <c r="K52" s="34"/>
      <c r="L52" s="34"/>
      <c r="M52" s="54"/>
    </row>
    <row r="53" spans="1:13" s="1" customFormat="1" ht="19.5" customHeight="1" x14ac:dyDescent="0.25">
      <c r="A53" s="44" t="s">
        <v>49</v>
      </c>
      <c r="B53" s="24" t="s">
        <v>19</v>
      </c>
      <c r="C53" s="25">
        <v>13</v>
      </c>
      <c r="D53" s="19"/>
      <c r="E53" s="19"/>
      <c r="F53" s="19"/>
      <c r="G53" s="19">
        <v>1</v>
      </c>
      <c r="H53" s="19">
        <f t="shared" si="0"/>
        <v>13</v>
      </c>
      <c r="I53" s="17"/>
      <c r="J53" s="35"/>
      <c r="K53" s="34"/>
      <c r="L53" s="34"/>
      <c r="M53" s="54"/>
    </row>
    <row r="54" spans="1:13" s="1" customFormat="1" ht="19.5" customHeight="1" thickBot="1" x14ac:dyDescent="0.25">
      <c r="A54" s="47" t="s">
        <v>50</v>
      </c>
      <c r="B54" s="26" t="s">
        <v>37</v>
      </c>
      <c r="C54" s="27">
        <v>24</v>
      </c>
      <c r="D54" s="20"/>
      <c r="E54" s="20"/>
      <c r="F54" s="20"/>
      <c r="G54" s="20">
        <v>1</v>
      </c>
      <c r="H54" s="20">
        <f t="shared" si="0"/>
        <v>24</v>
      </c>
      <c r="I54" s="17"/>
      <c r="J54" s="21"/>
      <c r="K54" s="18"/>
      <c r="L54" s="18"/>
      <c r="M54" s="56"/>
    </row>
    <row r="55" spans="1:13" s="1" customFormat="1" ht="19.5" customHeight="1" thickBot="1" x14ac:dyDescent="0.3">
      <c r="A55" s="93" t="s">
        <v>67</v>
      </c>
      <c r="B55" s="94"/>
      <c r="C55" s="94"/>
      <c r="D55" s="94"/>
      <c r="E55" s="94"/>
      <c r="F55" s="94"/>
      <c r="G55" s="95"/>
      <c r="H55" s="28">
        <f>SUM(H14:H54)</f>
        <v>900</v>
      </c>
      <c r="I55" s="29"/>
      <c r="J55" s="30"/>
      <c r="K55" s="32"/>
      <c r="L55" s="32"/>
      <c r="M55" s="57"/>
    </row>
    <row r="56" spans="1:13" ht="19.5" customHeight="1" x14ac:dyDescent="0.2"/>
    <row r="57" spans="1:13" ht="19.5" customHeight="1" x14ac:dyDescent="0.2"/>
    <row r="58" spans="1:13" ht="19.5" customHeight="1" x14ac:dyDescent="0.2"/>
    <row r="59" spans="1:13" ht="19.5" customHeight="1" x14ac:dyDescent="0.2">
      <c r="J59" s="79" t="s">
        <v>4</v>
      </c>
      <c r="K59" s="79"/>
      <c r="L59" s="79"/>
      <c r="M59" s="79"/>
    </row>
    <row r="60" spans="1:13" ht="19.5" customHeight="1" x14ac:dyDescent="0.25">
      <c r="J60" s="80" t="s">
        <v>3</v>
      </c>
      <c r="K60" s="79"/>
      <c r="L60" s="79"/>
      <c r="M60" s="79"/>
    </row>
    <row r="61" spans="1:13" ht="19.5" customHeight="1" x14ac:dyDescent="0.2"/>
    <row r="62" spans="1:13" ht="19.5" customHeight="1" x14ac:dyDescent="0.2"/>
    <row r="63" spans="1:13" ht="19.5" customHeight="1" x14ac:dyDescent="0.25">
      <c r="I63" s="3"/>
      <c r="J63" s="3"/>
      <c r="M63" s="2"/>
    </row>
    <row r="64" spans="1:13" ht="19.5" customHeight="1" x14ac:dyDescent="0.2">
      <c r="I64" s="31"/>
      <c r="J64" s="31"/>
      <c r="K64" s="31"/>
      <c r="L64" s="31"/>
      <c r="M64" s="2"/>
    </row>
  </sheetData>
  <mergeCells count="11">
    <mergeCell ref="J59:M59"/>
    <mergeCell ref="J60:M60"/>
    <mergeCell ref="K1:M1"/>
    <mergeCell ref="A8:M8"/>
    <mergeCell ref="A9:M9"/>
    <mergeCell ref="A10:M10"/>
    <mergeCell ref="H38:I38"/>
    <mergeCell ref="J38:M38"/>
    <mergeCell ref="H48:I48"/>
    <mergeCell ref="J48:M48"/>
    <mergeCell ref="A55:G55"/>
  </mergeCells>
  <pageMargins left="0.7" right="0.7" top="0.75" bottom="0.75" header="0.3" footer="0.3"/>
  <pageSetup paperSize="9" scale="64" fitToHeight="0" orientation="portrait" r:id="rId1"/>
  <rowBreaks count="1" manualBreakCount="1">
    <brk id="47" max="12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F4F41612-D36C-4062-9375-2C4954A8C0B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Głogów</vt:lpstr>
      <vt:lpstr>Głogów!Obszar_wydruku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</dc:creator>
  <cp:lastModifiedBy>Nowaczyk Barbara</cp:lastModifiedBy>
  <cp:lastPrinted>2025-12-17T07:32:10Z</cp:lastPrinted>
  <dcterms:created xsi:type="dcterms:W3CDTF">2003-03-10T14:15:04Z</dcterms:created>
  <dcterms:modified xsi:type="dcterms:W3CDTF">2026-01-26T08:20:57Z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683cb749-06a4-4feb-a42d-c55f6fa90e55</vt:lpwstr>
  </property>
  <property fmtid="{D5CDD505-2E9C-101B-9397-08002B2CF9AE}" pid="3" name="bjSaver">
    <vt:lpwstr>tgIhHeqIdPaU3UlH2raRIslUUoM8+Tx4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s5636:Creator type=author">
    <vt:lpwstr>WAK</vt:lpwstr>
  </property>
  <property fmtid="{D5CDD505-2E9C-101B-9397-08002B2CF9AE}" pid="8" name="s5636:Creator type=organization">
    <vt:lpwstr>MILNET-Z</vt:lpwstr>
  </property>
  <property fmtid="{D5CDD505-2E9C-101B-9397-08002B2CF9AE}" pid="9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10" name="bjDocumentLabelXML-0">
    <vt:lpwstr>ames.com/2008/01/sie/internal/label"&gt;&lt;element uid="d7220eed-17a6-431d-810c-83a0ddfed893" value="" /&gt;&lt;/sisl&gt;</vt:lpwstr>
  </property>
  <property fmtid="{D5CDD505-2E9C-101B-9397-08002B2CF9AE}" pid="11" name="bjpmDocIH">
    <vt:lpwstr>zYQ4Zgx1H4HRbx8DlUxUA4HQBx7nR7Ss</vt:lpwstr>
  </property>
  <property fmtid="{D5CDD505-2E9C-101B-9397-08002B2CF9AE}" pid="12" name="s5636:Creator type=IP">
    <vt:lpwstr>10.68.150.14</vt:lpwstr>
  </property>
</Properties>
</file>